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300_ヘルケア\021_健康増進セミナー・イベント\2026年度\2026年度の準備\新書式\HPアップ用Excel\"/>
    </mc:Choice>
  </mc:AlternateContent>
  <xr:revisionPtr revIDLastSave="0" documentId="13_ncr:1_{DCAE4CFF-9ABB-4606-9698-91B72ED1F48A}" xr6:coauthVersionLast="47" xr6:coauthVersionMax="47" xr10:uidLastSave="{00000000-0000-0000-0000-000000000000}"/>
  <bookViews>
    <workbookView xWindow="-108" yWindow="-108" windowWidth="23256" windowHeight="13896" xr2:uid="{5C7DA172-053E-44DD-87DB-8B9356356B09}"/>
  </bookViews>
  <sheets>
    <sheet name="【記入例】イベント企画書" sheetId="1" r:id="rId1"/>
    <sheet name="イベント企画書" sheetId="2" r:id="rId2"/>
  </sheets>
  <definedNames>
    <definedName name="_xlnm._FilterDatabase" localSheetId="0" hidden="1">【記入例】イベント企画書!$N$35:$CP$56</definedName>
    <definedName name="_xlnm._FilterDatabase" localSheetId="1" hidden="1">イベント企画書!$N$35:$CP$56</definedName>
    <definedName name="_xlnm.Print_Area" localSheetId="0">【記入例】イベント企画書!$A$1:$L$48</definedName>
    <definedName name="_xlnm.Print_Area" localSheetId="1">イベント企画書!$A$1:$L$48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2" l="1"/>
  <c r="H39" i="2"/>
  <c r="G39" i="2"/>
  <c r="K38" i="2"/>
  <c r="J38" i="2"/>
  <c r="A38" i="2"/>
  <c r="K37" i="2"/>
  <c r="J37" i="2"/>
  <c r="A37" i="2"/>
  <c r="K36" i="2"/>
  <c r="J36" i="2"/>
  <c r="A36" i="2"/>
  <c r="K35" i="2"/>
  <c r="J35" i="2"/>
  <c r="A35" i="2"/>
  <c r="K34" i="2"/>
  <c r="J34" i="2"/>
  <c r="J39" i="2" s="1"/>
  <c r="A34" i="2"/>
  <c r="A29" i="2"/>
  <c r="A28" i="2"/>
  <c r="A27" i="2"/>
  <c r="A26" i="2"/>
  <c r="A25" i="2"/>
  <c r="E20" i="2"/>
  <c r="D20" i="2"/>
  <c r="G20" i="2" s="1"/>
  <c r="I39" i="1"/>
  <c r="H39" i="1"/>
  <c r="G39" i="1"/>
  <c r="K38" i="1"/>
  <c r="J38" i="1"/>
  <c r="A38" i="1"/>
  <c r="K37" i="1"/>
  <c r="J37" i="1"/>
  <c r="A37" i="1"/>
  <c r="K36" i="1"/>
  <c r="J36" i="1"/>
  <c r="A36" i="1"/>
  <c r="K35" i="1"/>
  <c r="J35" i="1"/>
  <c r="A35" i="1"/>
  <c r="K34" i="1"/>
  <c r="J34" i="1"/>
  <c r="J39" i="1" s="1"/>
  <c r="A34" i="1"/>
  <c r="A29" i="1"/>
  <c r="A28" i="1"/>
  <c r="A27" i="1"/>
  <c r="A26" i="1"/>
  <c r="A25" i="1"/>
  <c r="E20" i="1"/>
  <c r="D20" i="1"/>
  <c r="G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山中</author>
  </authors>
  <commentList>
    <comment ref="Y36" authorId="0" shapeId="0" xr:uid="{17D5F06D-E7DA-49EC-B1BB-8B44DF426BCE}">
      <text>
        <r>
          <rPr>
            <sz val="14"/>
            <color indexed="81"/>
            <rFont val="ＭＳ Ｐゴシック"/>
            <family val="3"/>
            <charset val="128"/>
          </rPr>
          <t>健康増進イベント・セミナーを実施する工場・支社・支店・営業所名等をご記入ください。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山中</author>
  </authors>
  <commentList>
    <comment ref="Y36" authorId="0" shapeId="0" xr:uid="{7943DF11-A6FA-42B6-B3DE-2A735B0E3F13}">
      <text>
        <r>
          <rPr>
            <sz val="14"/>
            <color indexed="81"/>
            <rFont val="ＭＳ Ｐゴシック"/>
            <family val="3"/>
            <charset val="128"/>
          </rPr>
          <t>健康増進イベント・セミナーを実施する工場・支社・支店・営業所名等をご記入ください。</t>
        </r>
      </text>
    </comment>
  </commentList>
</comments>
</file>

<file path=xl/sharedStrings.xml><?xml version="1.0" encoding="utf-8"?>
<sst xmlns="http://schemas.openxmlformats.org/spreadsheetml/2006/main" count="105" uniqueCount="65">
  <si>
    <t>富士通健康保険組合　御中</t>
    <rPh sb="0" eb="3">
      <t>フジツウ</t>
    </rPh>
    <rPh sb="3" eb="5">
      <t>ケンコウ</t>
    </rPh>
    <rPh sb="5" eb="7">
      <t>ホケン</t>
    </rPh>
    <rPh sb="7" eb="9">
      <t>クミアイ</t>
    </rPh>
    <rPh sb="10" eb="12">
      <t>オンチュウ</t>
    </rPh>
    <phoneticPr fontId="7"/>
  </si>
  <si>
    <t>事業所記号</t>
    <rPh sb="0" eb="3">
      <t>ジギョウショ</t>
    </rPh>
    <rPh sb="3" eb="5">
      <t>キゴウ</t>
    </rPh>
    <phoneticPr fontId="7"/>
  </si>
  <si>
    <t>●●●●※4桁</t>
    <rPh sb="6" eb="7">
      <t>ケタ</t>
    </rPh>
    <phoneticPr fontId="3"/>
  </si>
  <si>
    <t>事業所名　</t>
    <rPh sb="0" eb="1">
      <t>コト</t>
    </rPh>
    <rPh sb="1" eb="2">
      <t>ギョウ</t>
    </rPh>
    <rPh sb="2" eb="3">
      <t>ショ</t>
    </rPh>
    <rPh sb="3" eb="4">
      <t>メイ</t>
    </rPh>
    <phoneticPr fontId="7"/>
  </si>
  <si>
    <t>富士通●●●●</t>
    <phoneticPr fontId="3"/>
  </si>
  <si>
    <t>担当部署名　</t>
    <rPh sb="0" eb="2">
      <t>タントウ</t>
    </rPh>
    <rPh sb="2" eb="5">
      <t>ブショメイ</t>
    </rPh>
    <phoneticPr fontId="7"/>
  </si>
  <si>
    <t>総務部</t>
    <rPh sb="0" eb="3">
      <t>ソウムブ</t>
    </rPh>
    <phoneticPr fontId="3"/>
  </si>
  <si>
    <t>担当所属長　</t>
    <rPh sb="0" eb="2">
      <t>タントウ</t>
    </rPh>
    <rPh sb="2" eb="4">
      <t>ショゾク</t>
    </rPh>
    <rPh sb="4" eb="5">
      <t>チョウ</t>
    </rPh>
    <phoneticPr fontId="7"/>
  </si>
  <si>
    <t>富士　太郎</t>
    <rPh sb="0" eb="2">
      <t>フジ</t>
    </rPh>
    <rPh sb="3" eb="5">
      <t>タロウ</t>
    </rPh>
    <phoneticPr fontId="3"/>
  </si>
  <si>
    <t>担当者　</t>
    <rPh sb="0" eb="2">
      <t>タントウ</t>
    </rPh>
    <rPh sb="2" eb="3">
      <t>シャ</t>
    </rPh>
    <phoneticPr fontId="7"/>
  </si>
  <si>
    <t>健保　花子</t>
    <rPh sb="0" eb="2">
      <t>ケンポ</t>
    </rPh>
    <rPh sb="3" eb="5">
      <t>ハナコ</t>
    </rPh>
    <phoneticPr fontId="3"/>
  </si>
  <si>
    <t>メールアドレス</t>
    <phoneticPr fontId="7"/>
  </si>
  <si>
    <t>kenpo.hanako@fujitsu.com</t>
    <phoneticPr fontId="3"/>
  </si>
  <si>
    <t>電話番号</t>
    <rPh sb="0" eb="2">
      <t>デンワ</t>
    </rPh>
    <rPh sb="2" eb="4">
      <t>バンゴウ</t>
    </rPh>
    <phoneticPr fontId="7"/>
  </si>
  <si>
    <t>×××ー××××ー××××</t>
    <phoneticPr fontId="3"/>
  </si>
  <si>
    <t>下記の通り企画しましたので、費用補助を申請します。</t>
    <rPh sb="0" eb="2">
      <t>カキ</t>
    </rPh>
    <rPh sb="3" eb="4">
      <t>トオ</t>
    </rPh>
    <rPh sb="5" eb="7">
      <t>キカク</t>
    </rPh>
    <rPh sb="14" eb="16">
      <t>ヒヨウ</t>
    </rPh>
    <rPh sb="16" eb="18">
      <t>ホジョ</t>
    </rPh>
    <rPh sb="19" eb="21">
      <t>シンセイ</t>
    </rPh>
    <phoneticPr fontId="7"/>
  </si>
  <si>
    <t>１.年間補助申請額</t>
    <rPh sb="2" eb="4">
      <t>ネンカン</t>
    </rPh>
    <rPh sb="6" eb="8">
      <t>シンセイ</t>
    </rPh>
    <rPh sb="8" eb="9">
      <t>ガク</t>
    </rPh>
    <phoneticPr fontId="3"/>
  </si>
  <si>
    <t>4月1日時点の
被保険者数</t>
    <rPh sb="1" eb="2">
      <t>ガツ</t>
    </rPh>
    <rPh sb="3" eb="4">
      <t>ニチ</t>
    </rPh>
    <rPh sb="4" eb="6">
      <t>ジテン</t>
    </rPh>
    <rPh sb="8" eb="13">
      <t>ヒホケンシャスウ</t>
    </rPh>
    <phoneticPr fontId="7"/>
  </si>
  <si>
    <t>一人あたりの
補助限度額</t>
    <rPh sb="7" eb="9">
      <t>ホジョ</t>
    </rPh>
    <rPh sb="9" eb="12">
      <t>ゲンドガク</t>
    </rPh>
    <phoneticPr fontId="7"/>
  </si>
  <si>
    <t>年間補助限度額
（被保険者数×一人あたりの補助限度額）</t>
    <rPh sb="0" eb="1">
      <t>ネン</t>
    </rPh>
    <rPh sb="1" eb="2">
      <t>カン</t>
    </rPh>
    <rPh sb="2" eb="4">
      <t>ホジョ</t>
    </rPh>
    <rPh sb="4" eb="6">
      <t>ゲンド</t>
    </rPh>
    <rPh sb="6" eb="7">
      <t>ガク</t>
    </rPh>
    <rPh sb="9" eb="13">
      <t>ヒホケンシャ</t>
    </rPh>
    <rPh sb="15" eb="17">
      <t>ヒトリ</t>
    </rPh>
    <rPh sb="23" eb="25">
      <t>ゲンド</t>
    </rPh>
    <phoneticPr fontId="7"/>
  </si>
  <si>
    <t>年間補助申請額</t>
    <rPh sb="0" eb="1">
      <t>ネン</t>
    </rPh>
    <rPh sb="1" eb="2">
      <t>カン</t>
    </rPh>
    <rPh sb="2" eb="4">
      <t>ホジョ</t>
    </rPh>
    <rPh sb="4" eb="6">
      <t>シンセイ</t>
    </rPh>
    <rPh sb="6" eb="7">
      <t>ガク</t>
    </rPh>
    <phoneticPr fontId="7"/>
  </si>
  <si>
    <t>補助残高</t>
    <rPh sb="0" eb="2">
      <t>ホジョ</t>
    </rPh>
    <rPh sb="2" eb="4">
      <t>ザンダカ</t>
    </rPh>
    <phoneticPr fontId="7"/>
  </si>
  <si>
    <t>※補助残高がマイナスにならないよう申請ください。</t>
    <rPh sb="1" eb="5">
      <t>ホジョザンダカ</t>
    </rPh>
    <rPh sb="17" eb="19">
      <t>シンセイ</t>
    </rPh>
    <phoneticPr fontId="3"/>
  </si>
  <si>
    <t>２.企画内容・目的</t>
    <rPh sb="2" eb="4">
      <t>キカク</t>
    </rPh>
    <phoneticPr fontId="3"/>
  </si>
  <si>
    <t>実施NO</t>
    <phoneticPr fontId="3"/>
  </si>
  <si>
    <t>申請日</t>
    <rPh sb="0" eb="3">
      <t>シンセイビ</t>
    </rPh>
    <phoneticPr fontId="3"/>
  </si>
  <si>
    <t>イベント名</t>
    <rPh sb="4" eb="5">
      <t>メイ</t>
    </rPh>
    <phoneticPr fontId="3"/>
  </si>
  <si>
    <t>具体的な内容</t>
    <rPh sb="0" eb="3">
      <t>グタイテキ</t>
    </rPh>
    <rPh sb="4" eb="6">
      <t>ナイヨウ</t>
    </rPh>
    <phoneticPr fontId="3"/>
  </si>
  <si>
    <t>目的（健康増進との関連性）</t>
    <rPh sb="0" eb="2">
      <t>モクテキ</t>
    </rPh>
    <rPh sb="3" eb="7">
      <t>ケンコウゾウシン</t>
    </rPh>
    <rPh sb="9" eb="12">
      <t>カンレンセイ</t>
    </rPh>
    <phoneticPr fontId="3"/>
  </si>
  <si>
    <t>本社スポーツクラブ運営費</t>
    <rPh sb="0" eb="2">
      <t>ホンシャ</t>
    </rPh>
    <rPh sb="9" eb="12">
      <t>ウンエイヒ</t>
    </rPh>
    <phoneticPr fontId="3"/>
  </si>
  <si>
    <t>本社に設置している運動施設の運営費（インストラクター費・保険代など）</t>
    <rPh sb="0" eb="2">
      <t>ホンシャ</t>
    </rPh>
    <rPh sb="3" eb="5">
      <t>セッチ</t>
    </rPh>
    <rPh sb="9" eb="11">
      <t>ウンドウ</t>
    </rPh>
    <rPh sb="11" eb="13">
      <t>シセツ</t>
    </rPh>
    <rPh sb="14" eb="17">
      <t>ウンエイヒ</t>
    </rPh>
    <rPh sb="26" eb="27">
      <t>ヒ</t>
    </rPh>
    <rPh sb="28" eb="31">
      <t>ホケンダイ</t>
    </rPh>
    <phoneticPr fontId="3"/>
  </si>
  <si>
    <t>手軽に運動できる環境を提供し、社員の運動不足解消・リフレッシュにつなげる。</t>
    <phoneticPr fontId="3"/>
  </si>
  <si>
    <t>みんなで歩活独自イベント（春）</t>
    <rPh sb="4" eb="6">
      <t>アル</t>
    </rPh>
    <rPh sb="6" eb="8">
      <t>ドクジ</t>
    </rPh>
    <rPh sb="13" eb="14">
      <t>ハル</t>
    </rPh>
    <phoneticPr fontId="3"/>
  </si>
  <si>
    <t>イベントの促進・健康習慣定着化につなげる。</t>
    <rPh sb="5" eb="7">
      <t>ソクシン</t>
    </rPh>
    <rPh sb="8" eb="10">
      <t>ケンコウ</t>
    </rPh>
    <rPh sb="10" eb="12">
      <t>シュウカン</t>
    </rPh>
    <rPh sb="12" eb="14">
      <t>テイチャク</t>
    </rPh>
    <rPh sb="14" eb="15">
      <t>カ</t>
    </rPh>
    <phoneticPr fontId="3"/>
  </si>
  <si>
    <t>３.企画概要</t>
    <rPh sb="2" eb="4">
      <t>キカク</t>
    </rPh>
    <rPh sb="4" eb="6">
      <t>ガイヨウ</t>
    </rPh>
    <phoneticPr fontId="3"/>
  </si>
  <si>
    <t>※共同開催：富士通 ・グループ会社等、複数の事業所で企画を合同開催すること。</t>
    <rPh sb="1" eb="5">
      <t>キョウドウカイサイ</t>
    </rPh>
    <rPh sb="17" eb="18">
      <t>トウ</t>
    </rPh>
    <rPh sb="26" eb="28">
      <t>キカク</t>
    </rPh>
    <phoneticPr fontId="3"/>
  </si>
  <si>
    <t>実施予定月</t>
    <rPh sb="2" eb="4">
      <t>ヨテイ</t>
    </rPh>
    <phoneticPr fontId="3"/>
  </si>
  <si>
    <t>実施事業所名</t>
    <rPh sb="0" eb="2">
      <t>ジッシ</t>
    </rPh>
    <rPh sb="2" eb="5">
      <t>ジギョウショ</t>
    </rPh>
    <rPh sb="5" eb="6">
      <t>メイ</t>
    </rPh>
    <phoneticPr fontId="3"/>
  </si>
  <si>
    <t>共同開催</t>
    <rPh sb="0" eb="2">
      <t>キョウドウ</t>
    </rPh>
    <rPh sb="2" eb="4">
      <t>カイサイ</t>
    </rPh>
    <phoneticPr fontId="3"/>
  </si>
  <si>
    <t>想定参加
人員</t>
    <rPh sb="0" eb="2">
      <t>ソウテイ</t>
    </rPh>
    <rPh sb="2" eb="4">
      <t>サンカ</t>
    </rPh>
    <rPh sb="5" eb="7">
      <t>ジンイン</t>
    </rPh>
    <phoneticPr fontId="3"/>
  </si>
  <si>
    <t>費用内訳（消費税含）</t>
    <rPh sb="0" eb="2">
      <t>ヒヨウ</t>
    </rPh>
    <rPh sb="2" eb="4">
      <t>ウチワケ</t>
    </rPh>
    <rPh sb="5" eb="8">
      <t>ショウヒゼイ</t>
    </rPh>
    <rPh sb="8" eb="9">
      <t>フク</t>
    </rPh>
    <phoneticPr fontId="3"/>
  </si>
  <si>
    <t>費用総額
（消費税含）</t>
    <rPh sb="6" eb="9">
      <t>ショウヒゼイ</t>
    </rPh>
    <rPh sb="9" eb="10">
      <t>フク</t>
    </rPh>
    <phoneticPr fontId="3"/>
  </si>
  <si>
    <t>一人あたり
単価</t>
    <rPh sb="6" eb="8">
      <t>タンカ</t>
    </rPh>
    <phoneticPr fontId="3"/>
  </si>
  <si>
    <t>事業主
負担額</t>
    <rPh sb="4" eb="7">
      <t>フタンガク</t>
    </rPh>
    <phoneticPr fontId="3"/>
  </si>
  <si>
    <t>労働組合等
負担額
（個人負担含む）</t>
    <phoneticPr fontId="3"/>
  </si>
  <si>
    <t>補助申請額</t>
    <phoneticPr fontId="3"/>
  </si>
  <si>
    <t>本社</t>
    <rPh sb="0" eb="2">
      <t>ホンシャ</t>
    </rPh>
    <phoneticPr fontId="3"/>
  </si>
  <si>
    <t>×</t>
  </si>
  <si>
    <t>全社</t>
    <rPh sb="0" eb="2">
      <t>ゼンシャ</t>
    </rPh>
    <phoneticPr fontId="3"/>
  </si>
  <si>
    <t>合計</t>
    <rPh sb="0" eb="2">
      <t>ゴウケイ</t>
    </rPh>
    <phoneticPr fontId="3"/>
  </si>
  <si>
    <t>■提出前の確認（チェックボックスに入力ください）</t>
    <rPh sb="3" eb="4">
      <t>マエ</t>
    </rPh>
    <phoneticPr fontId="3"/>
  </si>
  <si>
    <r>
      <t>　</t>
    </r>
    <r>
      <rPr>
        <sz val="20"/>
        <color indexed="8"/>
        <rFont val="Wingdings"/>
        <charset val="2"/>
      </rPr>
      <t>þ</t>
    </r>
    <r>
      <rPr>
        <sz val="20"/>
        <color indexed="8"/>
        <rFont val="Meiryo UI"/>
        <family val="3"/>
        <charset val="128"/>
      </rPr>
      <t>入力もれはない。</t>
    </r>
    <rPh sb="2" eb="4">
      <t>ニュウリョク</t>
    </rPh>
    <phoneticPr fontId="7"/>
  </si>
  <si>
    <r>
      <t>　</t>
    </r>
    <r>
      <rPr>
        <sz val="20"/>
        <color indexed="8"/>
        <rFont val="Wingdings"/>
        <charset val="2"/>
      </rPr>
      <t>þ</t>
    </r>
    <r>
      <rPr>
        <sz val="20"/>
        <color indexed="8"/>
        <rFont val="Meiryo UI"/>
        <family val="3"/>
        <charset val="128"/>
      </rPr>
      <t>補助申請額は、費用総額の1/2を限度とし、かつ補助限度額を超えておらず、１回のイベントにつき、一人あたり単価2,000円以内としている。</t>
    </r>
    <rPh sb="66" eb="67">
      <t>イチ</t>
    </rPh>
    <phoneticPr fontId="3"/>
  </si>
  <si>
    <r>
      <rPr>
        <sz val="22"/>
        <color rgb="FF000000"/>
        <rFont val="Meiryo UI"/>
        <family val="3"/>
        <charset val="128"/>
      </rPr>
      <t>　</t>
    </r>
    <r>
      <rPr>
        <sz val="22"/>
        <color indexed="8"/>
        <rFont val="Wingdings"/>
        <charset val="2"/>
      </rPr>
      <t>þ</t>
    </r>
    <r>
      <rPr>
        <sz val="22"/>
        <color indexed="8"/>
        <rFont val="Meiryo UI"/>
        <family val="3"/>
        <charset val="128"/>
      </rPr>
      <t>労働組合負担額</t>
    </r>
    <r>
      <rPr>
        <sz val="16"/>
        <color rgb="FF000000"/>
        <rFont val="Meiryo UI"/>
        <family val="3"/>
        <charset val="128"/>
      </rPr>
      <t>（個人負担含む）</t>
    </r>
    <r>
      <rPr>
        <sz val="22"/>
        <color indexed="8"/>
        <rFont val="Meiryo UI"/>
        <family val="3"/>
        <charset val="128"/>
      </rPr>
      <t>を差し引いた合計金額を、事業所と健保組合で折半する金額を記入している。</t>
    </r>
    <rPh sb="2" eb="4">
      <t>ロウドウ</t>
    </rPh>
    <rPh sb="4" eb="6">
      <t>クミアイ</t>
    </rPh>
    <rPh sb="6" eb="8">
      <t>フタン</t>
    </rPh>
    <rPh sb="8" eb="9">
      <t>ガク</t>
    </rPh>
    <rPh sb="10" eb="12">
      <t>コジン</t>
    </rPh>
    <rPh sb="12" eb="14">
      <t>フタン</t>
    </rPh>
    <rPh sb="14" eb="15">
      <t>フク</t>
    </rPh>
    <rPh sb="35" eb="37">
      <t>クミアイ</t>
    </rPh>
    <phoneticPr fontId="3"/>
  </si>
  <si>
    <r>
      <t>　</t>
    </r>
    <r>
      <rPr>
        <sz val="22"/>
        <color indexed="8"/>
        <rFont val="Wingdings"/>
        <charset val="2"/>
      </rPr>
      <t>þ</t>
    </r>
    <r>
      <rPr>
        <sz val="22"/>
        <color indexed="8"/>
        <rFont val="Meiryo UI"/>
        <family val="3"/>
        <charset val="128"/>
      </rPr>
      <t>開催１カ月以上前の提出である。　※１カ月未満の場合は、申請前に下記までご連絡ください。</t>
    </r>
    <rPh sb="2" eb="4">
      <t>カイサイ</t>
    </rPh>
    <rPh sb="6" eb="7">
      <t>ゲツ</t>
    </rPh>
    <rPh sb="7" eb="9">
      <t>イジョウ</t>
    </rPh>
    <rPh sb="9" eb="10">
      <t>マエ</t>
    </rPh>
    <rPh sb="11" eb="13">
      <t>テイシュツ</t>
    </rPh>
    <rPh sb="21" eb="22">
      <t>ゲツ</t>
    </rPh>
    <rPh sb="22" eb="24">
      <t>ミマン</t>
    </rPh>
    <rPh sb="25" eb="27">
      <t>バアイ</t>
    </rPh>
    <rPh sb="29" eb="32">
      <t>シンセイマエ</t>
    </rPh>
    <rPh sb="33" eb="35">
      <t>カキ</t>
    </rPh>
    <rPh sb="38" eb="40">
      <t>レンラク</t>
    </rPh>
    <phoneticPr fontId="3"/>
  </si>
  <si>
    <t>　　　セミナー・イベント担当:　kenpo-seminar@dl.jp.fujitsu.com</t>
    <rPh sb="12" eb="14">
      <t>タントウ</t>
    </rPh>
    <phoneticPr fontId="3"/>
  </si>
  <si>
    <r>
      <t>　</t>
    </r>
    <r>
      <rPr>
        <sz val="22"/>
        <color indexed="8"/>
        <rFont val="Wingdings"/>
        <charset val="2"/>
      </rPr>
      <t>þ</t>
    </r>
    <r>
      <rPr>
        <sz val="22"/>
        <color indexed="8"/>
        <rFont val="Meiryo UI"/>
        <family val="3"/>
        <charset val="128"/>
      </rPr>
      <t>請求時に補助対象外項目が含まれていた場合、補助を受けられない可能性があることを承知している。</t>
    </r>
    <rPh sb="2" eb="4">
      <t>セイキュウ</t>
    </rPh>
    <rPh sb="4" eb="5">
      <t>ジ</t>
    </rPh>
    <rPh sb="6" eb="8">
      <t>ホジョ</t>
    </rPh>
    <rPh sb="8" eb="10">
      <t>タイショウ</t>
    </rPh>
    <rPh sb="10" eb="11">
      <t>ガイ</t>
    </rPh>
    <rPh sb="11" eb="13">
      <t>コウモク</t>
    </rPh>
    <rPh sb="14" eb="15">
      <t>フク</t>
    </rPh>
    <rPh sb="20" eb="22">
      <t>バアイ</t>
    </rPh>
    <rPh sb="23" eb="25">
      <t>ホジョ</t>
    </rPh>
    <rPh sb="26" eb="27">
      <t>ウ</t>
    </rPh>
    <rPh sb="32" eb="34">
      <t>カノウ</t>
    </rPh>
    <rPh sb="34" eb="35">
      <t>セイ</t>
    </rPh>
    <rPh sb="41" eb="43">
      <t>ショウチ</t>
    </rPh>
    <phoneticPr fontId="3"/>
  </si>
  <si>
    <t>　□入力もれはない。</t>
    <rPh sb="2" eb="4">
      <t>ニュウリョク</t>
    </rPh>
    <phoneticPr fontId="7"/>
  </si>
  <si>
    <t>　□補助申請額は、費用総額の1/2を限度とし、かつ補助限度額を超えておらず、１回のイベントにつき、一人あたり単価2,000円以内としている。</t>
    <phoneticPr fontId="3"/>
  </si>
  <si>
    <t>　□労働組合負担額（個人負担含む）を差し引いた合計金額を、事業所と健保組合で折半する金額を記入している。</t>
    <rPh sb="2" eb="4">
      <t>ロウドウ</t>
    </rPh>
    <rPh sb="4" eb="6">
      <t>クミアイ</t>
    </rPh>
    <rPh sb="6" eb="8">
      <t>フタン</t>
    </rPh>
    <rPh sb="8" eb="9">
      <t>ガク</t>
    </rPh>
    <rPh sb="10" eb="12">
      <t>コジン</t>
    </rPh>
    <rPh sb="12" eb="14">
      <t>フタン</t>
    </rPh>
    <rPh sb="14" eb="15">
      <t>フク</t>
    </rPh>
    <rPh sb="35" eb="37">
      <t>クミアイ</t>
    </rPh>
    <phoneticPr fontId="3"/>
  </si>
  <si>
    <t>　□開催１カ月前の提出である。※１カ月以内の場合は、下記までご連絡ください。　</t>
    <rPh sb="26" eb="28">
      <t>カキ</t>
    </rPh>
    <phoneticPr fontId="3"/>
  </si>
  <si>
    <t>　　　セミナー・イベント担当:　kenpo-seminar@dl.jp.fujitsu.com</t>
    <phoneticPr fontId="3"/>
  </si>
  <si>
    <t>　□請求時に補助対象外項目が含まれていた場合、補助を受けられない可能性があることを承知している。</t>
    <rPh sb="2" eb="4">
      <t>セイキュウ</t>
    </rPh>
    <rPh sb="4" eb="5">
      <t>ジ</t>
    </rPh>
    <rPh sb="6" eb="8">
      <t>ホジョ</t>
    </rPh>
    <rPh sb="8" eb="10">
      <t>タイショウ</t>
    </rPh>
    <rPh sb="10" eb="11">
      <t>ガイ</t>
    </rPh>
    <rPh sb="11" eb="13">
      <t>コウモク</t>
    </rPh>
    <rPh sb="14" eb="15">
      <t>フク</t>
    </rPh>
    <rPh sb="20" eb="22">
      <t>バアイ</t>
    </rPh>
    <rPh sb="23" eb="25">
      <t>ホジョ</t>
    </rPh>
    <rPh sb="26" eb="27">
      <t>ウ</t>
    </rPh>
    <rPh sb="32" eb="34">
      <t>カノウ</t>
    </rPh>
    <rPh sb="34" eb="35">
      <t>セイ</t>
    </rPh>
    <rPh sb="41" eb="43">
      <t>ショウチ</t>
    </rPh>
    <phoneticPr fontId="3"/>
  </si>
  <si>
    <t>2026年度　健康増進イベント企画書</t>
    <rPh sb="15" eb="18">
      <t>キカクショ</t>
    </rPh>
    <phoneticPr fontId="7"/>
  </si>
  <si>
    <t>みんなで歩活2026春と連動した独自表彰など</t>
    <rPh sb="4" eb="6">
      <t>アル</t>
    </rPh>
    <rPh sb="10" eb="11">
      <t>ハル</t>
    </rPh>
    <rPh sb="12" eb="14">
      <t>レンドウ</t>
    </rPh>
    <rPh sb="16" eb="20">
      <t>ドクジヒョウショウ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</si>
</sst>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##,###&quot;人&quot;"/>
    <numFmt numFmtId="177" formatCode="###,###&quot;円&quot;"/>
    <numFmt numFmtId="178" formatCode="###,###,###&quot;円&quot;"/>
    <numFmt numFmtId="179" formatCode="General&quot;月&quot;"/>
    <numFmt numFmtId="180" formatCode="General&quot;人&quot;"/>
    <numFmt numFmtId="181" formatCode="yyyy&quot;年&quot;m&quot;月&quot;d&quot;日&quot;;@"/>
    <numFmt numFmtId="182" formatCode="yyyy&quot;年&quot;m&quot;月&quot;;@"/>
  </numFmts>
  <fonts count="63" x14ac:knownFonts="1"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2"/>
      <color indexed="8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34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24"/>
      <color indexed="8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0"/>
      <color theme="10"/>
      <name val="游ゴシック"/>
      <family val="3"/>
      <charset val="128"/>
      <scheme val="minor"/>
    </font>
    <font>
      <u/>
      <sz val="26"/>
      <color theme="10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40"/>
      <color indexed="8"/>
      <name val="Meiryo UI"/>
      <family val="3"/>
      <charset val="128"/>
    </font>
    <font>
      <b/>
      <sz val="36"/>
      <color indexed="8"/>
      <name val="Meiryo UI"/>
      <family val="3"/>
      <charset val="128"/>
    </font>
    <font>
      <b/>
      <sz val="24"/>
      <color indexed="8"/>
      <name val="Meiryo UI"/>
      <family val="3"/>
      <charset val="128"/>
    </font>
    <font>
      <sz val="18"/>
      <color indexed="8"/>
      <name val="Meiryo UI"/>
      <family val="3"/>
      <charset val="128"/>
    </font>
    <font>
      <sz val="22"/>
      <color indexed="8"/>
      <name val="Meiryo UI"/>
      <family val="3"/>
      <charset val="128"/>
    </font>
    <font>
      <b/>
      <sz val="26"/>
      <color indexed="8"/>
      <name val="Meiryo UI"/>
      <family val="3"/>
      <charset val="128"/>
    </font>
    <font>
      <sz val="11"/>
      <name val="ＭＳ Ｐゴシック"/>
      <family val="3"/>
      <charset val="128"/>
    </font>
    <font>
      <b/>
      <sz val="18"/>
      <name val="Meiryo UI"/>
      <family val="3"/>
      <charset val="128"/>
    </font>
    <font>
      <sz val="18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18"/>
      <color theme="1"/>
      <name val="Meiryo UI"/>
      <family val="3"/>
      <charset val="128"/>
    </font>
    <font>
      <sz val="20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indexed="8"/>
      <name val="Meiryo UI"/>
      <family val="3"/>
      <charset val="128"/>
    </font>
    <font>
      <sz val="11"/>
      <color theme="0"/>
      <name val="Meiryo UI"/>
      <family val="3"/>
      <charset val="128"/>
    </font>
    <font>
      <sz val="10"/>
      <color indexed="8"/>
      <name val="ＭＳ Ｐゴシック"/>
      <family val="3"/>
      <charset val="128"/>
    </font>
    <font>
      <sz val="20"/>
      <color indexed="8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2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11"/>
      <color indexed="10"/>
      <name val="Meiryo UI"/>
      <family val="3"/>
      <charset val="128"/>
    </font>
    <font>
      <b/>
      <sz val="14"/>
      <color indexed="8"/>
      <name val="Meiryo UI"/>
      <family val="3"/>
      <charset val="128"/>
    </font>
    <font>
      <b/>
      <sz val="12"/>
      <color indexed="8"/>
      <name val="Meiryo UI"/>
      <family val="3"/>
      <charset val="128"/>
    </font>
    <font>
      <sz val="11"/>
      <color rgb="FFFF0000"/>
      <name val="Meiryo UI"/>
      <family val="3"/>
      <charset val="128"/>
    </font>
    <font>
      <sz val="13"/>
      <name val="Meiryo UI"/>
      <family val="3"/>
      <charset val="128"/>
    </font>
    <font>
      <sz val="13"/>
      <color rgb="FFFF0000"/>
      <name val="Meiryo UI"/>
      <family val="3"/>
      <charset val="128"/>
    </font>
    <font>
      <sz val="13"/>
      <color indexed="8"/>
      <name val="Meiryo UI"/>
      <family val="3"/>
      <charset val="128"/>
    </font>
    <font>
      <b/>
      <sz val="28"/>
      <name val="Meiryo UI"/>
      <family val="3"/>
      <charset val="128"/>
    </font>
    <font>
      <b/>
      <sz val="14"/>
      <name val="Meiryo UI"/>
      <family val="3"/>
      <charset val="128"/>
    </font>
    <font>
      <sz val="20"/>
      <color indexed="8"/>
      <name val="Wingdings"/>
      <charset val="2"/>
    </font>
    <font>
      <sz val="20"/>
      <color theme="0"/>
      <name val="Meiryo UI"/>
      <family val="3"/>
      <charset val="128"/>
    </font>
    <font>
      <sz val="22"/>
      <color rgb="FF000000"/>
      <name val="Meiryo UI"/>
      <family val="3"/>
      <charset val="128"/>
    </font>
    <font>
      <sz val="22"/>
      <color indexed="8"/>
      <name val="Wingdings"/>
      <charset val="2"/>
    </font>
    <font>
      <sz val="16"/>
      <color rgb="FF000000"/>
      <name val="Meiryo UI"/>
      <family val="3"/>
      <charset val="128"/>
    </font>
    <font>
      <u/>
      <sz val="20"/>
      <color theme="10"/>
      <name val="游ゴシック"/>
      <family val="3"/>
      <charset val="128"/>
      <scheme val="minor"/>
    </font>
    <font>
      <sz val="11"/>
      <color indexed="44"/>
      <name val="Meiryo UI"/>
      <family val="3"/>
      <charset val="128"/>
    </font>
    <font>
      <sz val="14"/>
      <color indexed="8"/>
      <name val="ＭＳ Ｐゴシック"/>
      <family val="3"/>
      <charset val="128"/>
    </font>
    <font>
      <b/>
      <sz val="12"/>
      <name val="Meiryo UI"/>
      <family val="3"/>
      <charset val="128"/>
    </font>
    <font>
      <sz val="14"/>
      <color theme="1"/>
      <name val="游ゴシック"/>
      <family val="3"/>
      <charset val="128"/>
      <scheme val="minor"/>
    </font>
    <font>
      <u/>
      <sz val="10"/>
      <color theme="10"/>
      <name val="Meiryo UI"/>
      <family val="3"/>
      <charset val="128"/>
    </font>
    <font>
      <sz val="14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9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4" fillId="0" borderId="0" xfId="3" quotePrefix="1" applyFont="1" applyAlignment="1"/>
    <xf numFmtId="0" fontId="25" fillId="0" borderId="0" xfId="3" applyFont="1">
      <alignment vertical="center"/>
    </xf>
    <xf numFmtId="0" fontId="26" fillId="0" borderId="0" xfId="0" applyFont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30" fillId="0" borderId="0" xfId="0" applyFont="1">
      <alignment vertical="center"/>
    </xf>
    <xf numFmtId="177" fontId="30" fillId="0" borderId="0" xfId="1" applyNumberFormat="1" applyFont="1" applyFill="1" applyBorder="1" applyAlignment="1">
      <alignment horizontal="right"/>
    </xf>
    <xf numFmtId="176" fontId="25" fillId="0" borderId="0" xfId="1" applyNumberFormat="1" applyFont="1" applyFill="1" applyBorder="1" applyAlignment="1">
      <alignment horizontal="left" vertical="center"/>
    </xf>
    <xf numFmtId="0" fontId="32" fillId="0" borderId="0" xfId="3" applyFont="1" applyAlignment="1"/>
    <xf numFmtId="0" fontId="33" fillId="0" borderId="0" xfId="3" applyFont="1">
      <alignment vertical="center"/>
    </xf>
    <xf numFmtId="0" fontId="22" fillId="0" borderId="0" xfId="0" applyFont="1" applyAlignment="1">
      <alignment horizontal="left" vertical="center"/>
    </xf>
    <xf numFmtId="0" fontId="34" fillId="0" borderId="0" xfId="0" applyFont="1" applyAlignment="1"/>
    <xf numFmtId="0" fontId="16" fillId="0" borderId="0" xfId="0" applyFont="1" applyAlignment="1">
      <alignment horizontal="center"/>
    </xf>
    <xf numFmtId="17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80" fontId="16" fillId="0" borderId="0" xfId="0" applyNumberFormat="1" applyFont="1" applyAlignment="1">
      <alignment horizontal="center"/>
    </xf>
    <xf numFmtId="178" fontId="16" fillId="0" borderId="0" xfId="0" applyNumberFormat="1" applyFont="1" applyAlignment="1">
      <alignment horizontal="right"/>
    </xf>
    <xf numFmtId="0" fontId="35" fillId="0" borderId="0" xfId="0" applyFont="1" applyAlignment="1">
      <alignment horizontal="left" vertical="center"/>
    </xf>
    <xf numFmtId="181" fontId="1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shrinkToFit="1"/>
    </xf>
    <xf numFmtId="180" fontId="2" fillId="0" borderId="0" xfId="4" applyNumberFormat="1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right"/>
    </xf>
    <xf numFmtId="178" fontId="2" fillId="0" borderId="0" xfId="4" applyNumberFormat="1" applyFont="1" applyFill="1" applyBorder="1" applyAlignment="1">
      <alignment horizontal="right"/>
    </xf>
    <xf numFmtId="178" fontId="10" fillId="3" borderId="0" xfId="5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37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178" fontId="16" fillId="0" borderId="0" xfId="0" applyNumberFormat="1" applyFont="1" applyAlignment="1">
      <alignment horizontal="center"/>
    </xf>
    <xf numFmtId="0" fontId="39" fillId="0" borderId="0" xfId="3" applyFont="1" applyAlignment="1"/>
    <xf numFmtId="0" fontId="34" fillId="0" borderId="0" xfId="0" applyFont="1">
      <alignment vertical="center"/>
    </xf>
    <xf numFmtId="0" fontId="37" fillId="0" borderId="0" xfId="0" applyFont="1" applyAlignment="1">
      <alignment horizontal="left"/>
    </xf>
    <xf numFmtId="0" fontId="32" fillId="0" borderId="0" xfId="3" applyFont="1">
      <alignment vertical="center"/>
    </xf>
    <xf numFmtId="0" fontId="41" fillId="0" borderId="0" xfId="3" applyFont="1">
      <alignment vertical="center"/>
    </xf>
    <xf numFmtId="0" fontId="42" fillId="0" borderId="0" xfId="3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3" applyFont="1" applyAlignment="1">
      <alignment vertical="center" wrapText="1" shrinkToFit="1"/>
    </xf>
    <xf numFmtId="0" fontId="46" fillId="0" borderId="0" xfId="3" applyFont="1" applyAlignment="1">
      <alignment vertical="center" textRotation="255"/>
    </xf>
    <xf numFmtId="0" fontId="46" fillId="0" borderId="0" xfId="3" applyFont="1">
      <alignment vertical="center"/>
    </xf>
    <xf numFmtId="0" fontId="47" fillId="0" borderId="0" xfId="3" applyFont="1" applyAlignment="1">
      <alignment vertical="center" wrapText="1"/>
    </xf>
    <xf numFmtId="0" fontId="46" fillId="0" borderId="0" xfId="3" applyFont="1" applyAlignment="1">
      <alignment vertical="center" wrapText="1"/>
    </xf>
    <xf numFmtId="0" fontId="48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181" fontId="16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shrinkToFit="1"/>
    </xf>
    <xf numFmtId="180" fontId="2" fillId="0" borderId="0" xfId="4" applyNumberFormat="1" applyFont="1" applyFill="1" applyBorder="1" applyAlignment="1"/>
    <xf numFmtId="178" fontId="10" fillId="0" borderId="0" xfId="1" applyNumberFormat="1" applyFont="1" applyFill="1" applyBorder="1" applyAlignment="1"/>
    <xf numFmtId="178" fontId="2" fillId="0" borderId="0" xfId="4" applyNumberFormat="1" applyFont="1" applyFill="1" applyBorder="1" applyAlignment="1"/>
    <xf numFmtId="178" fontId="10" fillId="3" borderId="0" xfId="5" applyNumberFormat="1" applyFont="1" applyFill="1" applyBorder="1" applyAlignment="1"/>
    <xf numFmtId="0" fontId="37" fillId="0" borderId="0" xfId="0" applyFont="1" applyAlignment="1">
      <alignment horizontal="left" vertical="center"/>
    </xf>
    <xf numFmtId="180" fontId="37" fillId="0" borderId="1" xfId="0" applyNumberFormat="1" applyFont="1" applyBorder="1" applyAlignment="1">
      <alignment horizontal="center"/>
    </xf>
    <xf numFmtId="178" fontId="37" fillId="0" borderId="0" xfId="0" applyNumberFormat="1" applyFont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center"/>
    </xf>
    <xf numFmtId="179" fontId="16" fillId="2" borderId="0" xfId="0" applyNumberFormat="1" applyFont="1" applyFill="1" applyAlignment="1">
      <alignment horizontal="left"/>
    </xf>
    <xf numFmtId="180" fontId="16" fillId="2" borderId="0" xfId="0" applyNumberFormat="1" applyFont="1" applyFill="1" applyAlignment="1">
      <alignment horizontal="center"/>
    </xf>
    <xf numFmtId="178" fontId="16" fillId="2" borderId="0" xfId="0" applyNumberFormat="1" applyFont="1" applyFill="1" applyAlignment="1">
      <alignment horizontal="right"/>
    </xf>
    <xf numFmtId="177" fontId="10" fillId="2" borderId="0" xfId="1" applyNumberFormat="1" applyFont="1" applyFill="1" applyBorder="1" applyAlignment="1">
      <alignment horizontal="right"/>
    </xf>
    <xf numFmtId="178" fontId="11" fillId="2" borderId="0" xfId="0" applyNumberFormat="1" applyFont="1" applyFill="1" applyAlignment="1">
      <alignment horizontal="right"/>
    </xf>
    <xf numFmtId="0" fontId="35" fillId="2" borderId="0" xfId="0" applyFont="1" applyFill="1" applyAlignment="1">
      <alignment horizontal="left" vertical="center"/>
    </xf>
    <xf numFmtId="181" fontId="16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left" shrinkToFit="1"/>
    </xf>
    <xf numFmtId="180" fontId="2" fillId="2" borderId="0" xfId="4" applyNumberFormat="1" applyFont="1" applyFill="1" applyBorder="1" applyAlignment="1">
      <alignment horizontal="center"/>
    </xf>
    <xf numFmtId="178" fontId="10" fillId="2" borderId="0" xfId="1" applyNumberFormat="1" applyFont="1" applyFill="1" applyBorder="1" applyAlignment="1">
      <alignment horizontal="right"/>
    </xf>
    <xf numFmtId="178" fontId="2" fillId="2" borderId="0" xfId="4" applyNumberFormat="1" applyFont="1" applyFill="1" applyBorder="1" applyAlignment="1">
      <alignment horizontal="right"/>
    </xf>
    <xf numFmtId="178" fontId="10" fillId="2" borderId="0" xfId="5" applyNumberFormat="1" applyFont="1" applyFill="1" applyBorder="1" applyAlignment="1">
      <alignment horizontal="right"/>
    </xf>
    <xf numFmtId="0" fontId="15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49" fillId="0" borderId="10" xfId="3" applyFont="1" applyBorder="1" applyAlignment="1"/>
    <xf numFmtId="0" fontId="16" fillId="0" borderId="11" xfId="0" applyFont="1" applyBorder="1" applyAlignment="1">
      <alignment horizontal="left"/>
    </xf>
    <xf numFmtId="0" fontId="50" fillId="0" borderId="12" xfId="3" applyFont="1" applyBorder="1">
      <alignment vertical="center"/>
    </xf>
    <xf numFmtId="180" fontId="2" fillId="0" borderId="0" xfId="4" applyNumberFormat="1" applyFont="1" applyFill="1" applyBorder="1" applyAlignment="1">
      <alignment vertical="center"/>
    </xf>
    <xf numFmtId="178" fontId="10" fillId="0" borderId="0" xfId="1" applyNumberFormat="1" applyFont="1" applyFill="1" applyBorder="1" applyAlignment="1">
      <alignment vertical="center"/>
    </xf>
    <xf numFmtId="178" fontId="2" fillId="0" borderId="0" xfId="4" applyNumberFormat="1" applyFont="1" applyFill="1" applyBorder="1" applyAlignment="1">
      <alignment vertical="center"/>
    </xf>
    <xf numFmtId="178" fontId="10" fillId="3" borderId="0" xfId="5" applyNumberFormat="1" applyFont="1" applyFill="1" applyBorder="1" applyAlignment="1">
      <alignment vertical="center"/>
    </xf>
    <xf numFmtId="0" fontId="37" fillId="0" borderId="13" xfId="0" applyFont="1" applyBorder="1" applyAlignment="1"/>
    <xf numFmtId="0" fontId="50" fillId="0" borderId="14" xfId="3" applyFont="1" applyBorder="1">
      <alignment vertical="center"/>
    </xf>
    <xf numFmtId="0" fontId="37" fillId="0" borderId="14" xfId="0" applyFont="1" applyBorder="1" applyAlignment="1">
      <alignment horizontal="left" vertical="center"/>
    </xf>
    <xf numFmtId="0" fontId="29" fillId="0" borderId="0" xfId="3" applyFont="1" applyAlignment="1"/>
    <xf numFmtId="0" fontId="52" fillId="0" borderId="0" xfId="0" applyFont="1" applyAlignment="1">
      <alignment horizontal="left" vertical="center"/>
    </xf>
    <xf numFmtId="181" fontId="37" fillId="0" borderId="0" xfId="0" applyNumberFormat="1" applyFont="1">
      <alignment vertical="center"/>
    </xf>
    <xf numFmtId="0" fontId="37" fillId="0" borderId="0" xfId="0" applyFont="1">
      <alignment vertical="center"/>
    </xf>
    <xf numFmtId="179" fontId="37" fillId="0" borderId="0" xfId="0" applyNumberFormat="1" applyFont="1">
      <alignment vertical="center"/>
    </xf>
    <xf numFmtId="0" fontId="37" fillId="0" borderId="0" xfId="0" applyFont="1" applyAlignment="1">
      <alignment vertical="center" shrinkToFit="1"/>
    </xf>
    <xf numFmtId="0" fontId="37" fillId="0" borderId="0" xfId="0" applyFont="1" applyAlignment="1">
      <alignment shrinkToFit="1"/>
    </xf>
    <xf numFmtId="180" fontId="37" fillId="0" borderId="0" xfId="4" applyNumberFormat="1" applyFont="1" applyFill="1" applyBorder="1" applyAlignment="1"/>
    <xf numFmtId="178" fontId="28" fillId="0" borderId="0" xfId="1" applyNumberFormat="1" applyFont="1" applyFill="1" applyBorder="1" applyAlignment="1"/>
    <xf numFmtId="178" fontId="37" fillId="0" borderId="0" xfId="4" applyNumberFormat="1" applyFont="1" applyFill="1" applyBorder="1" applyAlignment="1"/>
    <xf numFmtId="178" fontId="28" fillId="3" borderId="0" xfId="5" applyNumberFormat="1" applyFont="1" applyFill="1" applyBorder="1" applyAlignment="1"/>
    <xf numFmtId="0" fontId="37" fillId="0" borderId="0" xfId="0" applyFont="1" applyAlignment="1">
      <alignment horizontal="center" vertical="center"/>
    </xf>
    <xf numFmtId="0" fontId="56" fillId="0" borderId="0" xfId="2" applyFont="1" applyBorder="1" applyAlignment="1">
      <alignment horizontal="left"/>
    </xf>
    <xf numFmtId="0" fontId="37" fillId="0" borderId="0" xfId="0" applyFont="1" applyAlignment="1">
      <alignment horizontal="left" shrinkToFit="1"/>
    </xf>
    <xf numFmtId="180" fontId="37" fillId="0" borderId="0" xfId="4" applyNumberFormat="1" applyFont="1" applyFill="1" applyBorder="1" applyAlignment="1">
      <alignment horizontal="center"/>
    </xf>
    <xf numFmtId="178" fontId="37" fillId="0" borderId="0" xfId="4" applyNumberFormat="1" applyFont="1" applyFill="1" applyBorder="1" applyAlignment="1">
      <alignment horizontal="right"/>
    </xf>
    <xf numFmtId="178" fontId="28" fillId="0" borderId="0" xfId="1" applyNumberFormat="1" applyFont="1" applyFill="1" applyBorder="1" applyAlignment="1">
      <alignment horizontal="right"/>
    </xf>
    <xf numFmtId="178" fontId="28" fillId="3" borderId="0" xfId="5" applyNumberFormat="1" applyFont="1" applyFill="1" applyBorder="1" applyAlignment="1">
      <alignment horizontal="right"/>
    </xf>
    <xf numFmtId="0" fontId="28" fillId="0" borderId="0" xfId="0" applyFont="1" applyAlignment="1">
      <alignment horizontal="center" vertical="center"/>
    </xf>
    <xf numFmtId="0" fontId="37" fillId="0" borderId="15" xfId="0" applyFont="1" applyBorder="1" applyAlignment="1"/>
    <xf numFmtId="0" fontId="37" fillId="0" borderId="16" xfId="0" applyFont="1" applyBorder="1" applyAlignment="1">
      <alignment horizontal="left"/>
    </xf>
    <xf numFmtId="0" fontId="37" fillId="0" borderId="17" xfId="0" applyFont="1" applyBorder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178" fontId="16" fillId="0" borderId="0" xfId="4" applyNumberFormat="1" applyFont="1" applyFill="1" applyBorder="1" applyAlignment="1">
      <alignment vertical="center"/>
    </xf>
    <xf numFmtId="0" fontId="58" fillId="0" borderId="0" xfId="0" applyFont="1">
      <alignment vertical="center"/>
    </xf>
    <xf numFmtId="0" fontId="50" fillId="0" borderId="0" xfId="3" applyFont="1" applyAlignment="1"/>
    <xf numFmtId="0" fontId="59" fillId="0" borderId="0" xfId="3" applyFont="1" applyAlignment="1"/>
    <xf numFmtId="178" fontId="4" fillId="0" borderId="0" xfId="0" applyNumberFormat="1" applyFont="1">
      <alignment vertical="center"/>
    </xf>
    <xf numFmtId="0" fontId="60" fillId="0" borderId="0" xfId="0" applyFont="1">
      <alignment vertical="center"/>
    </xf>
    <xf numFmtId="0" fontId="61" fillId="0" borderId="0" xfId="2" applyFont="1" applyBorder="1" applyAlignment="1">
      <alignment horizontal="left" vertical="center" indent="2"/>
    </xf>
    <xf numFmtId="0" fontId="27" fillId="4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 vertical="center" wrapText="1"/>
    </xf>
    <xf numFmtId="177" fontId="28" fillId="5" borderId="1" xfId="1" applyNumberFormat="1" applyFont="1" applyFill="1" applyBorder="1" applyAlignment="1">
      <alignment horizontal="right"/>
    </xf>
    <xf numFmtId="177" fontId="28" fillId="5" borderId="2" xfId="1" applyNumberFormat="1" applyFont="1" applyFill="1" applyBorder="1" applyAlignment="1"/>
    <xf numFmtId="178" fontId="37" fillId="5" borderId="4" xfId="0" applyNumberFormat="1" applyFont="1" applyFill="1" applyBorder="1" applyAlignment="1">
      <alignment horizontal="right"/>
    </xf>
    <xf numFmtId="178" fontId="37" fillId="5" borderId="1" xfId="0" applyNumberFormat="1" applyFont="1" applyFill="1" applyBorder="1" applyAlignment="1">
      <alignment horizontal="right"/>
    </xf>
    <xf numFmtId="178" fontId="37" fillId="5" borderId="1" xfId="0" applyNumberFormat="1" applyFont="1" applyFill="1" applyBorder="1" applyAlignment="1"/>
    <xf numFmtId="178" fontId="37" fillId="5" borderId="2" xfId="0" applyNumberFormat="1" applyFont="1" applyFill="1" applyBorder="1" applyAlignment="1"/>
    <xf numFmtId="178" fontId="37" fillId="5" borderId="4" xfId="0" applyNumberFormat="1" applyFont="1" applyFill="1" applyBorder="1" applyAlignment="1"/>
    <xf numFmtId="176" fontId="29" fillId="0" borderId="1" xfId="1" applyNumberFormat="1" applyFont="1" applyFill="1" applyBorder="1" applyAlignment="1">
      <alignment horizontal="center" wrapText="1"/>
    </xf>
    <xf numFmtId="181" fontId="37" fillId="0" borderId="1" xfId="0" applyNumberFormat="1" applyFont="1" applyBorder="1" applyAlignment="1">
      <alignment vertical="center" wrapText="1"/>
    </xf>
    <xf numFmtId="182" fontId="37" fillId="0" borderId="1" xfId="0" applyNumberFormat="1" applyFont="1" applyBorder="1" applyAlignment="1">
      <alignment horizontal="center" wrapText="1"/>
    </xf>
    <xf numFmtId="0" fontId="37" fillId="0" borderId="1" xfId="0" applyFont="1" applyBorder="1" applyAlignment="1">
      <alignment horizontal="center" wrapText="1"/>
    </xf>
    <xf numFmtId="176" fontId="37" fillId="0" borderId="1" xfId="0" applyNumberFormat="1" applyFont="1" applyBorder="1" applyAlignment="1">
      <alignment horizontal="center" wrapText="1"/>
    </xf>
    <xf numFmtId="178" fontId="37" fillId="0" borderId="2" xfId="0" applyNumberFormat="1" applyFont="1" applyBorder="1" applyAlignment="1">
      <alignment horizontal="right" wrapText="1"/>
    </xf>
    <xf numFmtId="178" fontId="37" fillId="0" borderId="1" xfId="0" applyNumberFormat="1" applyFont="1" applyBorder="1" applyAlignment="1">
      <alignment horizontal="right" wrapText="1"/>
    </xf>
    <xf numFmtId="0" fontId="14" fillId="0" borderId="2" xfId="2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37" fillId="0" borderId="2" xfId="0" applyFont="1" applyBorder="1" applyAlignment="1">
      <alignment vertical="center" wrapText="1"/>
    </xf>
    <xf numFmtId="0" fontId="37" fillId="0" borderId="3" xfId="0" applyFont="1" applyBorder="1" applyAlignment="1">
      <alignment vertical="center" wrapText="1"/>
    </xf>
    <xf numFmtId="0" fontId="37" fillId="0" borderId="4" xfId="0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77" fontId="28" fillId="5" borderId="7" xfId="1" applyNumberFormat="1" applyFont="1" applyFill="1" applyBorder="1" applyAlignment="1">
      <alignment horizontal="right"/>
    </xf>
    <xf numFmtId="177" fontId="28" fillId="5" borderId="8" xfId="1" applyNumberFormat="1" applyFont="1" applyFill="1" applyBorder="1" applyAlignment="1">
      <alignment horizontal="right"/>
    </xf>
    <xf numFmtId="178" fontId="29" fillId="5" borderId="4" xfId="0" applyNumberFormat="1" applyFont="1" applyFill="1" applyBorder="1" applyAlignment="1">
      <alignment horizontal="right"/>
    </xf>
    <xf numFmtId="178" fontId="29" fillId="5" borderId="1" xfId="0" applyNumberFormat="1" applyFont="1" applyFill="1" applyBorder="1" applyAlignment="1">
      <alignment horizontal="right"/>
    </xf>
    <xf numFmtId="178" fontId="31" fillId="2" borderId="0" xfId="0" applyNumberFormat="1" applyFont="1" applyFill="1" applyAlignment="1">
      <alignment horizontal="right"/>
    </xf>
    <xf numFmtId="0" fontId="38" fillId="4" borderId="2" xfId="0" applyFont="1" applyFill="1" applyBorder="1" applyAlignment="1">
      <alignment horizontal="center"/>
    </xf>
    <xf numFmtId="0" fontId="38" fillId="4" borderId="3" xfId="0" applyFont="1" applyFill="1" applyBorder="1" applyAlignment="1">
      <alignment horizontal="center"/>
    </xf>
    <xf numFmtId="0" fontId="38" fillId="4" borderId="4" xfId="0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/>
    </xf>
    <xf numFmtId="0" fontId="40" fillId="4" borderId="1" xfId="3" applyFont="1" applyFill="1" applyBorder="1" applyAlignment="1">
      <alignment horizontal="center" vertical="center"/>
    </xf>
    <xf numFmtId="0" fontId="40" fillId="4" borderId="1" xfId="3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9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7" fillId="0" borderId="0" xfId="0" applyFont="1" applyAlignment="1">
      <alignment horizontal="left" shrinkToFit="1"/>
    </xf>
    <xf numFmtId="180" fontId="37" fillId="0" borderId="0" xfId="4" applyNumberFormat="1" applyFont="1" applyFill="1" applyBorder="1" applyAlignment="1">
      <alignment horizontal="center"/>
    </xf>
    <xf numFmtId="178" fontId="37" fillId="0" borderId="0" xfId="4" applyNumberFormat="1" applyFont="1" applyFill="1" applyBorder="1" applyAlignment="1">
      <alignment horizontal="right"/>
    </xf>
    <xf numFmtId="178" fontId="28" fillId="0" borderId="0" xfId="1" applyNumberFormat="1" applyFont="1" applyFill="1" applyBorder="1" applyAlignment="1">
      <alignment horizontal="right"/>
    </xf>
    <xf numFmtId="180" fontId="2" fillId="0" borderId="0" xfId="4" applyNumberFormat="1" applyFont="1" applyFill="1" applyBorder="1" applyAlignment="1">
      <alignment horizontal="center"/>
    </xf>
    <xf numFmtId="178" fontId="28" fillId="3" borderId="0" xfId="5" applyNumberFormat="1" applyFont="1" applyFill="1" applyBorder="1" applyAlignment="1">
      <alignment horizontal="right"/>
    </xf>
    <xf numFmtId="181" fontId="1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shrinkToFit="1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8" fontId="2" fillId="0" borderId="0" xfId="4" applyNumberFormat="1" applyFont="1" applyFill="1" applyBorder="1" applyAlignment="1">
      <alignment horizontal="right"/>
    </xf>
    <xf numFmtId="178" fontId="10" fillId="0" borderId="0" xfId="1" applyNumberFormat="1" applyFont="1" applyFill="1" applyBorder="1" applyAlignment="1">
      <alignment horizontal="right"/>
    </xf>
    <xf numFmtId="178" fontId="10" fillId="3" borderId="0" xfId="5" applyNumberFormat="1" applyFont="1" applyFill="1" applyBorder="1" applyAlignment="1">
      <alignment horizontal="right"/>
    </xf>
    <xf numFmtId="178" fontId="10" fillId="3" borderId="0" xfId="1" applyNumberFormat="1" applyFont="1" applyFill="1" applyBorder="1" applyAlignment="1"/>
    <xf numFmtId="178" fontId="2" fillId="0" borderId="0" xfId="4" applyNumberFormat="1" applyFont="1" applyFill="1" applyBorder="1" applyAlignment="1">
      <alignment horizontal="center"/>
    </xf>
    <xf numFmtId="180" fontId="2" fillId="3" borderId="0" xfId="4" applyNumberFormat="1" applyFont="1" applyFill="1" applyBorder="1" applyAlignment="1">
      <alignment horizontal="center"/>
    </xf>
    <xf numFmtId="0" fontId="33" fillId="0" borderId="0" xfId="3" applyFont="1" applyAlignment="1">
      <alignment horizontal="center" vertical="center"/>
    </xf>
    <xf numFmtId="0" fontId="13" fillId="0" borderId="2" xfId="2" applyBorder="1" applyAlignment="1">
      <alignment horizontal="left" vertical="center" wrapText="1"/>
    </xf>
  </cellXfs>
  <cellStyles count="6">
    <cellStyle name="ハイパーリンク" xfId="2" builtinId="8"/>
    <cellStyle name="桁区切り" xfId="1" builtinId="6"/>
    <cellStyle name="桁区切り 6 2" xfId="4" xr:uid="{5970BAA9-144C-44E7-8F7F-14E491EB3B33}"/>
    <cellStyle name="桁区切り 7" xfId="5" xr:uid="{FA76F897-DB71-49C0-BE16-7EF2C93914E8}"/>
    <cellStyle name="標準" xfId="0" builtinId="0"/>
    <cellStyle name="標準 2 2" xfId="3" xr:uid="{7305087C-B75A-4899-9E2B-5BA8DF15AA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2018894</xdr:colOff>
      <xdr:row>42</xdr:row>
      <xdr:rowOff>193963</xdr:rowOff>
    </xdr:from>
    <xdr:to>
      <xdr:col>13</xdr:col>
      <xdr:colOff>39175</xdr:colOff>
      <xdr:row>48</xdr:row>
      <xdr:rowOff>76201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A80F0C9-CE19-4BD2-8D96-033E8096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3154" y="28974703"/>
          <a:ext cx="7141421" cy="3280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0</xdr:colOff>
      <xdr:row>1</xdr:row>
      <xdr:rowOff>381000</xdr:rowOff>
    </xdr:from>
    <xdr:to>
      <xdr:col>35</xdr:col>
      <xdr:colOff>106680</xdr:colOff>
      <xdr:row>5</xdr:row>
      <xdr:rowOff>411480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94EA48B-A549-4E33-867B-50ABCFECAF84}"/>
            </a:ext>
          </a:extLst>
        </xdr:cNvPr>
        <xdr:cNvSpPr/>
      </xdr:nvSpPr>
      <xdr:spPr>
        <a:xfrm>
          <a:off x="24353520" y="571500"/>
          <a:ext cx="4267200" cy="1950720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オレンジ色の項目に入力ください。</a:t>
          </a:r>
          <a:br>
            <a:rPr kumimoji="1" lang="en-US" altLang="ja-JP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■注意■</a:t>
          </a: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青色のセルは計算式が入っているため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入力時・加工時にご注意ください。</a:t>
          </a:r>
        </a:p>
      </xdr:txBody>
    </xdr:sp>
    <xdr:clientData/>
  </xdr:twoCellAnchor>
  <xdr:twoCellAnchor>
    <xdr:from>
      <xdr:col>2</xdr:col>
      <xdr:colOff>263433</xdr:colOff>
      <xdr:row>35</xdr:row>
      <xdr:rowOff>283574</xdr:rowOff>
    </xdr:from>
    <xdr:to>
      <xdr:col>3</xdr:col>
      <xdr:colOff>2636520</xdr:colOff>
      <xdr:row>36</xdr:row>
      <xdr:rowOff>28214</xdr:rowOff>
    </xdr:to>
    <xdr:sp macro="" textlink="">
      <xdr:nvSpPr>
        <xdr:cNvPr id="4" name="線吹き出し 1 (枠付き) 11">
          <a:extLst>
            <a:ext uri="{FF2B5EF4-FFF2-40B4-BE49-F238E27FC236}">
              <a16:creationId xmlns:a16="http://schemas.microsoft.com/office/drawing/2014/main" id="{2ADCB3F2-DCB3-4934-A2DF-C7CFEC9C8F70}"/>
            </a:ext>
          </a:extLst>
        </xdr:cNvPr>
        <xdr:cNvSpPr/>
      </xdr:nvSpPr>
      <xdr:spPr>
        <a:xfrm>
          <a:off x="2503713" y="23638874"/>
          <a:ext cx="4468587" cy="720000"/>
        </a:xfrm>
        <a:prstGeom prst="borderCallout1">
          <a:avLst>
            <a:gd name="adj1" fmla="val -4784"/>
            <a:gd name="adj2" fmla="val 48995"/>
            <a:gd name="adj3" fmla="val -398899"/>
            <a:gd name="adj4" fmla="val 160847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kumimoji="1" lang="ja-JP" altLang="en-US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共同開催の有無を選択してください。</a:t>
          </a:r>
          <a:endParaRPr kumimoji="1" lang="en-US" altLang="ja-JP" sz="2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3</xdr:col>
      <xdr:colOff>4815839</xdr:colOff>
      <xdr:row>35</xdr:row>
      <xdr:rowOff>306434</xdr:rowOff>
    </xdr:from>
    <xdr:to>
      <xdr:col>7</xdr:col>
      <xdr:colOff>1996440</xdr:colOff>
      <xdr:row>36</xdr:row>
      <xdr:rowOff>51074</xdr:rowOff>
    </xdr:to>
    <xdr:sp macro="" textlink="">
      <xdr:nvSpPr>
        <xdr:cNvPr id="5" name="線吹き出し 1 (枠付き) 12">
          <a:extLst>
            <a:ext uri="{FF2B5EF4-FFF2-40B4-BE49-F238E27FC236}">
              <a16:creationId xmlns:a16="http://schemas.microsoft.com/office/drawing/2014/main" id="{0A85CA7A-00C9-4EA7-83F4-69CC700B3E6A}"/>
            </a:ext>
          </a:extLst>
        </xdr:cNvPr>
        <xdr:cNvSpPr/>
      </xdr:nvSpPr>
      <xdr:spPr>
        <a:xfrm>
          <a:off x="9151619" y="23661734"/>
          <a:ext cx="7879081" cy="720000"/>
        </a:xfrm>
        <a:prstGeom prst="borderCallout1">
          <a:avLst>
            <a:gd name="adj1" fmla="val -733"/>
            <a:gd name="adj2" fmla="val 46560"/>
            <a:gd name="adj3" fmla="val -177272"/>
            <a:gd name="adj4" fmla="val 112784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kumimoji="1" lang="ja-JP" altLang="en-US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一</a:t>
          </a:r>
          <a:r>
            <a:rPr kumimoji="1" lang="ja-JP" altLang="ja-JP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人あたり</a:t>
          </a:r>
          <a:r>
            <a:rPr kumimoji="1" lang="ja-JP" altLang="en-US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単価が</a:t>
          </a:r>
          <a:r>
            <a:rPr kumimoji="1" lang="en-US" altLang="ja-JP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2,000</a:t>
          </a:r>
          <a:r>
            <a:rPr kumimoji="1" lang="ja-JP" altLang="en-US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</a:t>
          </a:r>
          <a:r>
            <a:rPr kumimoji="1" lang="ja-JP" altLang="ja-JP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以内</a:t>
          </a:r>
          <a:r>
            <a:rPr kumimoji="1" lang="ja-JP" altLang="en-US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になるよう調整して入力ください。</a:t>
          </a:r>
          <a:endParaRPr kumimoji="1" lang="ja-JP" altLang="ja-JP" sz="2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6</xdr:col>
      <xdr:colOff>2087880</xdr:colOff>
      <xdr:row>1</xdr:row>
      <xdr:rowOff>441959</xdr:rowOff>
    </xdr:from>
    <xdr:to>
      <xdr:col>11</xdr:col>
      <xdr:colOff>60960</xdr:colOff>
      <xdr:row>8</xdr:row>
      <xdr:rowOff>455566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9775B2E-E412-4709-8864-75A25E263CF5}"/>
            </a:ext>
          </a:extLst>
        </xdr:cNvPr>
        <xdr:cNvSpPr/>
      </xdr:nvSpPr>
      <xdr:spPr>
        <a:xfrm>
          <a:off x="14973300" y="632459"/>
          <a:ext cx="8717280" cy="3374027"/>
        </a:xfrm>
        <a:prstGeom prst="rect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1371600</xdr:colOff>
      <xdr:row>20</xdr:row>
      <xdr:rowOff>252534</xdr:rowOff>
    </xdr:from>
    <xdr:to>
      <xdr:col>5</xdr:col>
      <xdr:colOff>198120</xdr:colOff>
      <xdr:row>22</xdr:row>
      <xdr:rowOff>301974</xdr:rowOff>
    </xdr:to>
    <xdr:sp macro="" textlink="">
      <xdr:nvSpPr>
        <xdr:cNvPr id="7" name="線吹き出し 1 (枠付き) 27">
          <a:extLst>
            <a:ext uri="{FF2B5EF4-FFF2-40B4-BE49-F238E27FC236}">
              <a16:creationId xmlns:a16="http://schemas.microsoft.com/office/drawing/2014/main" id="{1D388A64-BFC1-44E2-A70E-BDAE19BD78E7}"/>
            </a:ext>
          </a:extLst>
        </xdr:cNvPr>
        <xdr:cNvSpPr/>
      </xdr:nvSpPr>
      <xdr:spPr>
        <a:xfrm>
          <a:off x="3611880" y="9251754"/>
          <a:ext cx="7726680" cy="712380"/>
        </a:xfrm>
        <a:prstGeom prst="borderCallout1">
          <a:avLst>
            <a:gd name="adj1" fmla="val 47767"/>
            <a:gd name="adj2" fmla="val 730"/>
            <a:gd name="adj3" fmla="val 127788"/>
            <a:gd name="adj4" fmla="val -11382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kumimoji="1" lang="ja-JP" altLang="en-US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企画ごとの申請日・イベント名・具体的な内容・目的を入力ください。</a:t>
          </a:r>
          <a:endParaRPr kumimoji="1" lang="en-US" altLang="ja-JP" sz="2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 algn="ctr"/>
          <a:endParaRPr kumimoji="1" lang="ja-JP" altLang="ja-JP" sz="2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3</xdr:col>
      <xdr:colOff>4617720</xdr:colOff>
      <xdr:row>1</xdr:row>
      <xdr:rowOff>465908</xdr:rowOff>
    </xdr:from>
    <xdr:to>
      <xdr:col>6</xdr:col>
      <xdr:colOff>467541</xdr:colOff>
      <xdr:row>3</xdr:row>
      <xdr:rowOff>210548</xdr:rowOff>
    </xdr:to>
    <xdr:sp macro="" textlink="">
      <xdr:nvSpPr>
        <xdr:cNvPr id="8" name="線吹き出し 1 (枠付き) 27">
          <a:extLst>
            <a:ext uri="{FF2B5EF4-FFF2-40B4-BE49-F238E27FC236}">
              <a16:creationId xmlns:a16="http://schemas.microsoft.com/office/drawing/2014/main" id="{6957B116-0D9E-4AFD-97B0-8407BBD7F303}"/>
            </a:ext>
          </a:extLst>
        </xdr:cNvPr>
        <xdr:cNvSpPr/>
      </xdr:nvSpPr>
      <xdr:spPr>
        <a:xfrm>
          <a:off x="8953500" y="656408"/>
          <a:ext cx="4399461" cy="704760"/>
        </a:xfrm>
        <a:prstGeom prst="borderCallout1">
          <a:avLst>
            <a:gd name="adj1" fmla="val 56967"/>
            <a:gd name="adj2" fmla="val 101281"/>
            <a:gd name="adj3" fmla="val 234692"/>
            <a:gd name="adj4" fmla="val 135630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提出元の情報を入力ください。</a:t>
          </a:r>
          <a:endParaRPr lang="ja-JP" altLang="ja-JP" sz="2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1264920</xdr:colOff>
      <xdr:row>13</xdr:row>
      <xdr:rowOff>51147</xdr:rowOff>
    </xdr:from>
    <xdr:to>
      <xdr:col>3</xdr:col>
      <xdr:colOff>1021080</xdr:colOff>
      <xdr:row>15</xdr:row>
      <xdr:rowOff>161547</xdr:rowOff>
    </xdr:to>
    <xdr:sp macro="" textlink="">
      <xdr:nvSpPr>
        <xdr:cNvPr id="9" name="線吹き出し 1 (枠付き) 27">
          <a:extLst>
            <a:ext uri="{FF2B5EF4-FFF2-40B4-BE49-F238E27FC236}">
              <a16:creationId xmlns:a16="http://schemas.microsoft.com/office/drawing/2014/main" id="{A23D404C-3977-415A-BFAC-E3EDD0225D75}"/>
            </a:ext>
          </a:extLst>
        </xdr:cNvPr>
        <xdr:cNvSpPr/>
      </xdr:nvSpPr>
      <xdr:spPr>
        <a:xfrm>
          <a:off x="1463040" y="5339427"/>
          <a:ext cx="3893820" cy="704760"/>
        </a:xfrm>
        <a:prstGeom prst="borderCallout1">
          <a:avLst>
            <a:gd name="adj1" fmla="val 47524"/>
            <a:gd name="adj2" fmla="val -597"/>
            <a:gd name="adj3" fmla="val 240992"/>
            <a:gd name="adj4" fmla="val -26086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新入社員も含め入力ください。</a:t>
          </a:r>
          <a:endParaRPr lang="ja-JP" altLang="ja-JP" sz="2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30480</xdr:colOff>
      <xdr:row>18</xdr:row>
      <xdr:rowOff>0</xdr:rowOff>
    </xdr:from>
    <xdr:to>
      <xdr:col>2</xdr:col>
      <xdr:colOff>32113</xdr:colOff>
      <xdr:row>20</xdr:row>
      <xdr:rowOff>5972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C1733122-7C09-4CE3-9B79-E679DE931646}"/>
            </a:ext>
          </a:extLst>
        </xdr:cNvPr>
        <xdr:cNvSpPr/>
      </xdr:nvSpPr>
      <xdr:spPr>
        <a:xfrm>
          <a:off x="228600" y="7223760"/>
          <a:ext cx="2043793" cy="1781432"/>
        </a:xfrm>
        <a:prstGeom prst="rect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2011680</xdr:colOff>
      <xdr:row>30</xdr:row>
      <xdr:rowOff>563880</xdr:rowOff>
    </xdr:from>
    <xdr:to>
      <xdr:col>9</xdr:col>
      <xdr:colOff>45719</xdr:colOff>
      <xdr:row>38</xdr:row>
      <xdr:rowOff>60960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C2DCD445-98EA-417E-B286-D75FD09B5711}"/>
            </a:ext>
          </a:extLst>
        </xdr:cNvPr>
        <xdr:cNvSpPr/>
      </xdr:nvSpPr>
      <xdr:spPr>
        <a:xfrm>
          <a:off x="2209800" y="19804380"/>
          <a:ext cx="17167859" cy="6537960"/>
        </a:xfrm>
        <a:prstGeom prst="rect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2026920</xdr:colOff>
      <xdr:row>22</xdr:row>
      <xdr:rowOff>502920</xdr:rowOff>
    </xdr:from>
    <xdr:to>
      <xdr:col>11</xdr:col>
      <xdr:colOff>60959</xdr:colOff>
      <xdr:row>29</xdr:row>
      <xdr:rowOff>60960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E99C7FD-274A-4830-AD28-754865CB8FBF}"/>
            </a:ext>
          </a:extLst>
        </xdr:cNvPr>
        <xdr:cNvSpPr/>
      </xdr:nvSpPr>
      <xdr:spPr>
        <a:xfrm>
          <a:off x="2225040" y="10165080"/>
          <a:ext cx="21465539" cy="8839200"/>
        </a:xfrm>
        <a:prstGeom prst="rect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121920</xdr:colOff>
      <xdr:row>41</xdr:row>
      <xdr:rowOff>60960</xdr:rowOff>
    </xdr:from>
    <xdr:to>
      <xdr:col>1</xdr:col>
      <xdr:colOff>579120</xdr:colOff>
      <xdr:row>46</xdr:row>
      <xdr:rowOff>594360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F3C42167-ACAB-4BB4-86D8-1CA45AC785EB}"/>
            </a:ext>
          </a:extLst>
        </xdr:cNvPr>
        <xdr:cNvSpPr/>
      </xdr:nvSpPr>
      <xdr:spPr>
        <a:xfrm>
          <a:off x="320040" y="28216860"/>
          <a:ext cx="457200" cy="3627120"/>
        </a:xfrm>
        <a:prstGeom prst="rect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1965960</xdr:colOff>
      <xdr:row>38</xdr:row>
      <xdr:rowOff>381000</xdr:rowOff>
    </xdr:from>
    <xdr:to>
      <xdr:col>4</xdr:col>
      <xdr:colOff>365760</xdr:colOff>
      <xdr:row>39</xdr:row>
      <xdr:rowOff>125640</xdr:rowOff>
    </xdr:to>
    <xdr:sp macro="" textlink="">
      <xdr:nvSpPr>
        <xdr:cNvPr id="14" name="線吹き出し 1 (枠付き) 27">
          <a:extLst>
            <a:ext uri="{FF2B5EF4-FFF2-40B4-BE49-F238E27FC236}">
              <a16:creationId xmlns:a16="http://schemas.microsoft.com/office/drawing/2014/main" id="{EA1B5F51-CB25-4C31-A996-DD2C581D9D89}"/>
            </a:ext>
          </a:extLst>
        </xdr:cNvPr>
        <xdr:cNvSpPr/>
      </xdr:nvSpPr>
      <xdr:spPr>
        <a:xfrm>
          <a:off x="2164080" y="26662380"/>
          <a:ext cx="7597140" cy="720000"/>
        </a:xfrm>
        <a:prstGeom prst="borderCallout1">
          <a:avLst>
            <a:gd name="adj1" fmla="val 48687"/>
            <a:gd name="adj2" fmla="val -4"/>
            <a:gd name="adj3" fmla="val 245763"/>
            <a:gd name="adj4" fmla="val -21004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□にチェックしてください。（チェックは■でも構いません。）</a:t>
          </a:r>
          <a:endParaRPr kumimoji="1" lang="en-US" altLang="ja-JP" sz="2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106680</xdr:colOff>
      <xdr:row>2</xdr:row>
      <xdr:rowOff>228600</xdr:rowOff>
    </xdr:from>
    <xdr:to>
      <xdr:col>3</xdr:col>
      <xdr:colOff>990600</xdr:colOff>
      <xdr:row>4</xdr:row>
      <xdr:rowOff>377190</xdr:rowOff>
    </xdr:to>
    <xdr:sp macro="" textlink="">
      <xdr:nvSpPr>
        <xdr:cNvPr id="15" name="角丸四角形 17">
          <a:extLst>
            <a:ext uri="{FF2B5EF4-FFF2-40B4-BE49-F238E27FC236}">
              <a16:creationId xmlns:a16="http://schemas.microsoft.com/office/drawing/2014/main" id="{419462D6-8F33-4666-9BA2-014F42C03682}"/>
            </a:ext>
          </a:extLst>
        </xdr:cNvPr>
        <xdr:cNvSpPr/>
      </xdr:nvSpPr>
      <xdr:spPr>
        <a:xfrm>
          <a:off x="304800" y="899160"/>
          <a:ext cx="5021580" cy="1108710"/>
        </a:xfrm>
        <a:prstGeom prst="round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2000"/>
            </a:lnSpc>
          </a:pPr>
          <a:r>
            <a:rPr kumimoji="1" lang="ja-JP" altLang="en-US" sz="28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イベント企画書記入例</a:t>
          </a:r>
        </a:p>
      </xdr:txBody>
    </xdr:sp>
    <xdr:clientData/>
  </xdr:twoCellAnchor>
  <xdr:twoCellAnchor>
    <xdr:from>
      <xdr:col>3</xdr:col>
      <xdr:colOff>903513</xdr:colOff>
      <xdr:row>28</xdr:row>
      <xdr:rowOff>420734</xdr:rowOff>
    </xdr:from>
    <xdr:to>
      <xdr:col>6</xdr:col>
      <xdr:colOff>1332954</xdr:colOff>
      <xdr:row>28</xdr:row>
      <xdr:rowOff>1140734</xdr:rowOff>
    </xdr:to>
    <xdr:sp macro="" textlink="">
      <xdr:nvSpPr>
        <xdr:cNvPr id="16" name="線吹き出し 1 (枠付き) 27">
          <a:extLst>
            <a:ext uri="{FF2B5EF4-FFF2-40B4-BE49-F238E27FC236}">
              <a16:creationId xmlns:a16="http://schemas.microsoft.com/office/drawing/2014/main" id="{79217C5C-0128-498E-98A7-6D95B4CD870C}"/>
            </a:ext>
          </a:extLst>
        </xdr:cNvPr>
        <xdr:cNvSpPr/>
      </xdr:nvSpPr>
      <xdr:spPr>
        <a:xfrm>
          <a:off x="5239293" y="17718134"/>
          <a:ext cx="8979081" cy="720000"/>
        </a:xfrm>
        <a:prstGeom prst="borderCallout1">
          <a:avLst>
            <a:gd name="adj1" fmla="val 52467"/>
            <a:gd name="adj2" fmla="val 284"/>
            <a:gd name="adj3" fmla="val 289914"/>
            <a:gd name="adj4" fmla="val -27335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各企画ごとの実施予定月・事業所名・想定参加人員・費用内訳を入力ください。</a:t>
          </a:r>
          <a:endParaRPr kumimoji="1" lang="en-US" altLang="ja-JP" sz="2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1097280</xdr:colOff>
      <xdr:row>36</xdr:row>
      <xdr:rowOff>944880</xdr:rowOff>
    </xdr:from>
    <xdr:to>
      <xdr:col>9</xdr:col>
      <xdr:colOff>1874520</xdr:colOff>
      <xdr:row>37</xdr:row>
      <xdr:rowOff>689520</xdr:rowOff>
    </xdr:to>
    <xdr:sp macro="" textlink="">
      <xdr:nvSpPr>
        <xdr:cNvPr id="17" name="線吹き出し 1 (枠付き) 11">
          <a:extLst>
            <a:ext uri="{FF2B5EF4-FFF2-40B4-BE49-F238E27FC236}">
              <a16:creationId xmlns:a16="http://schemas.microsoft.com/office/drawing/2014/main" id="{48743CD6-C812-4A42-8857-C89C4BB95764}"/>
            </a:ext>
          </a:extLst>
        </xdr:cNvPr>
        <xdr:cNvSpPr/>
      </xdr:nvSpPr>
      <xdr:spPr>
        <a:xfrm>
          <a:off x="16131540" y="25275540"/>
          <a:ext cx="5074920" cy="720000"/>
        </a:xfrm>
        <a:prstGeom prst="borderCallout1">
          <a:avLst>
            <a:gd name="adj1" fmla="val 727"/>
            <a:gd name="adj2" fmla="val 49636"/>
            <a:gd name="adj3" fmla="val -609577"/>
            <a:gd name="adj4" fmla="val 104410"/>
          </a:avLst>
        </a:prstGeom>
        <a:solidFill>
          <a:srgbClr val="FFFFEB"/>
        </a:solidFill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kumimoji="1" lang="en-US" altLang="ja-JP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2,000</a:t>
          </a:r>
          <a:r>
            <a:rPr kumimoji="1" lang="ja-JP" altLang="en-US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円以内になっているか確認ください。</a:t>
          </a:r>
          <a:endParaRPr kumimoji="1" lang="en-US" altLang="ja-JP" sz="2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10</xdr:col>
      <xdr:colOff>0</xdr:colOff>
      <xdr:row>30</xdr:row>
      <xdr:rowOff>579120</xdr:rowOff>
    </xdr:from>
    <xdr:to>
      <xdr:col>11</xdr:col>
      <xdr:colOff>45720</xdr:colOff>
      <xdr:row>38</xdr:row>
      <xdr:rowOff>15239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92770BF3-9127-4682-8091-E964C8FCC69A}"/>
            </a:ext>
          </a:extLst>
        </xdr:cNvPr>
        <xdr:cNvSpPr/>
      </xdr:nvSpPr>
      <xdr:spPr>
        <a:xfrm>
          <a:off x="21480780" y="19819620"/>
          <a:ext cx="2194560" cy="6476999"/>
        </a:xfrm>
        <a:prstGeom prst="rect">
          <a:avLst/>
        </a:prstGeom>
        <a:noFill/>
        <a:ln w="57150">
          <a:solidFill>
            <a:srgbClr val="0000CC"/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2018894</xdr:colOff>
      <xdr:row>42</xdr:row>
      <xdr:rowOff>193963</xdr:rowOff>
    </xdr:from>
    <xdr:to>
      <xdr:col>13</xdr:col>
      <xdr:colOff>39175</xdr:colOff>
      <xdr:row>48</xdr:row>
      <xdr:rowOff>76201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9597DFA-C5B1-4417-8506-6403415C4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3154" y="28974703"/>
          <a:ext cx="7141421" cy="3280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137160</xdr:colOff>
      <xdr:row>2</xdr:row>
      <xdr:rowOff>45720</xdr:rowOff>
    </xdr:from>
    <xdr:to>
      <xdr:col>34</xdr:col>
      <xdr:colOff>15240</xdr:colOff>
      <xdr:row>6</xdr:row>
      <xdr:rowOff>76200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DB57FCB-65AD-4C45-B01B-8D6C53C25FB6}"/>
            </a:ext>
          </a:extLst>
        </xdr:cNvPr>
        <xdr:cNvSpPr/>
      </xdr:nvSpPr>
      <xdr:spPr>
        <a:xfrm>
          <a:off x="24071580" y="716280"/>
          <a:ext cx="4259580" cy="1950720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オレンジ色の項目に入力ください。</a:t>
          </a:r>
          <a:br>
            <a:rPr kumimoji="1" lang="en-US" altLang="ja-JP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■注意■</a:t>
          </a: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青色のセルは計算式が入っているため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入力時・加工時にご注意ください。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po.hanako@fujitsu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B76E-8D4A-4FCF-BC11-6D0D8805151B}">
  <sheetPr>
    <tabColor theme="8" tint="-0.499984740745262"/>
    <pageSetUpPr fitToPage="1"/>
  </sheetPr>
  <dimension ref="A1:CQ61"/>
  <sheetViews>
    <sheetView showGridLines="0" tabSelected="1" view="pageBreakPreview" zoomScale="50" zoomScaleNormal="50" zoomScaleSheetLayoutView="50" workbookViewId="0"/>
  </sheetViews>
  <sheetFormatPr defaultColWidth="2.88671875" defaultRowHeight="15" customHeight="1" x14ac:dyDescent="0.4"/>
  <cols>
    <col min="1" max="1" width="2.88671875" style="15" customWidth="1"/>
    <col min="2" max="2" width="29.77734375" style="15" customWidth="1"/>
    <col min="3" max="3" width="30.5546875" style="15" customWidth="1"/>
    <col min="4" max="4" width="73.77734375" style="15" customWidth="1"/>
    <col min="5" max="6" width="25.44140625" style="15" customWidth="1"/>
    <col min="7" max="11" width="31.33203125" style="15" customWidth="1"/>
    <col min="12" max="12" width="4.44140625" style="15" customWidth="1"/>
    <col min="13" max="13" width="3.21875" style="15" customWidth="1"/>
    <col min="14" max="14" width="2.88671875" style="15" customWidth="1"/>
    <col min="15" max="16384" width="2.88671875" style="15"/>
  </cols>
  <sheetData>
    <row r="1" spans="1:40" s="2" customFormat="1" ht="15" customHeight="1" x14ac:dyDescent="0.4">
      <c r="A1" s="1"/>
      <c r="B1" s="1"/>
      <c r="H1" s="3"/>
      <c r="I1" s="4"/>
      <c r="J1" s="4"/>
      <c r="K1" s="4"/>
      <c r="L1" s="4"/>
      <c r="M1" s="4"/>
    </row>
    <row r="2" spans="1:40" s="1" customFormat="1" ht="37.799999999999997" customHeight="1" x14ac:dyDescent="0.4">
      <c r="B2" s="5" t="s">
        <v>0</v>
      </c>
      <c r="C2" s="6"/>
    </row>
    <row r="3" spans="1:40" s="2" customFormat="1" ht="37.799999999999997" customHeight="1" x14ac:dyDescent="0.4">
      <c r="H3" s="7" t="s">
        <v>1</v>
      </c>
      <c r="I3" s="166" t="s">
        <v>2</v>
      </c>
      <c r="J3" s="164"/>
      <c r="K3" s="165"/>
      <c r="N3" s="8"/>
      <c r="O3" s="8"/>
      <c r="P3" s="8"/>
      <c r="Q3" s="8"/>
      <c r="R3" s="8"/>
      <c r="S3" s="8"/>
      <c r="T3" s="9"/>
      <c r="U3" s="8"/>
      <c r="V3" s="8"/>
      <c r="W3" s="8"/>
      <c r="X3" s="8"/>
      <c r="Y3" s="10"/>
      <c r="Z3" s="8"/>
      <c r="AB3" s="8"/>
      <c r="AE3" s="8"/>
      <c r="AF3" s="11"/>
      <c r="AG3" s="11"/>
      <c r="AH3" s="8"/>
      <c r="AI3" s="8"/>
      <c r="AJ3" s="8"/>
      <c r="AK3" s="8"/>
      <c r="AL3" s="8"/>
      <c r="AM3" s="8"/>
      <c r="AN3" s="8"/>
    </row>
    <row r="4" spans="1:40" s="2" customFormat="1" ht="37.799999999999997" customHeight="1" x14ac:dyDescent="0.4">
      <c r="H4" s="12" t="s">
        <v>3</v>
      </c>
      <c r="I4" s="166" t="s">
        <v>4</v>
      </c>
      <c r="J4" s="164"/>
      <c r="K4" s="165"/>
      <c r="N4" s="8"/>
      <c r="O4" s="8"/>
      <c r="P4" s="8"/>
      <c r="Q4" s="8"/>
      <c r="R4" s="8"/>
      <c r="S4" s="8"/>
      <c r="T4" s="9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s="2" customFormat="1" ht="37.799999999999997" customHeight="1" x14ac:dyDescent="0.4">
      <c r="H5" s="12" t="s">
        <v>5</v>
      </c>
      <c r="I5" s="166" t="s">
        <v>6</v>
      </c>
      <c r="J5" s="164"/>
      <c r="K5" s="165"/>
      <c r="N5" s="8"/>
      <c r="O5" s="8"/>
      <c r="P5" s="8"/>
      <c r="Q5" s="8"/>
      <c r="R5" s="8"/>
      <c r="S5" s="8"/>
      <c r="T5" s="9"/>
      <c r="U5" s="8"/>
      <c r="V5" s="8"/>
      <c r="W5" s="8"/>
      <c r="X5" s="8"/>
      <c r="Y5" s="8"/>
      <c r="Z5" s="13"/>
      <c r="AA5" s="13"/>
      <c r="AB5" s="13"/>
      <c r="AC5" s="13"/>
      <c r="AD5" s="13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1:40" s="2" customFormat="1" ht="37.799999999999997" customHeight="1" x14ac:dyDescent="0.4">
      <c r="H6" s="12" t="s">
        <v>7</v>
      </c>
      <c r="I6" s="166" t="s">
        <v>8</v>
      </c>
      <c r="J6" s="164"/>
      <c r="K6" s="165"/>
      <c r="N6" s="8"/>
      <c r="O6" s="8"/>
      <c r="P6" s="8"/>
      <c r="Q6" s="8"/>
      <c r="R6" s="8"/>
      <c r="S6" s="8"/>
      <c r="T6" s="9"/>
      <c r="U6" s="8"/>
      <c r="V6" s="8"/>
      <c r="W6" s="8"/>
      <c r="X6" s="8"/>
      <c r="Y6" s="8"/>
      <c r="Z6" s="8"/>
      <c r="AA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s="2" customFormat="1" ht="37.799999999999997" customHeight="1" x14ac:dyDescent="0.4">
      <c r="H7" s="12" t="s">
        <v>9</v>
      </c>
      <c r="I7" s="166" t="s">
        <v>10</v>
      </c>
      <c r="J7" s="164"/>
      <c r="K7" s="165"/>
      <c r="N7" s="8"/>
      <c r="O7" s="8"/>
      <c r="P7" s="8"/>
      <c r="Q7" s="8"/>
      <c r="R7" s="8"/>
      <c r="S7" s="8"/>
      <c r="T7" s="9"/>
      <c r="U7" s="8"/>
      <c r="V7" s="8"/>
      <c r="W7" s="8"/>
      <c r="X7" s="8"/>
      <c r="Y7" s="8"/>
      <c r="Z7" s="8"/>
      <c r="AA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</row>
    <row r="8" spans="1:40" s="2" customFormat="1" ht="37.799999999999997" customHeight="1" x14ac:dyDescent="0.4">
      <c r="H8" s="12" t="s">
        <v>11</v>
      </c>
      <c r="I8" s="163" t="s">
        <v>12</v>
      </c>
      <c r="J8" s="164"/>
      <c r="K8" s="165"/>
      <c r="N8" s="8"/>
      <c r="O8" s="8"/>
      <c r="P8" s="8"/>
      <c r="Q8" s="8"/>
      <c r="R8" s="8"/>
      <c r="S8" s="8"/>
      <c r="T8" s="9"/>
      <c r="U8" s="8"/>
      <c r="V8" s="8"/>
      <c r="W8" s="8"/>
      <c r="X8" s="8"/>
      <c r="Y8" s="8"/>
      <c r="Z8" s="8"/>
      <c r="AA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1:40" s="2" customFormat="1" ht="37.799999999999997" customHeight="1" x14ac:dyDescent="0.4">
      <c r="H9" s="12" t="s">
        <v>13</v>
      </c>
      <c r="I9" s="166" t="s">
        <v>14</v>
      </c>
      <c r="J9" s="164"/>
      <c r="K9" s="165"/>
      <c r="N9" s="8"/>
      <c r="O9" s="8"/>
      <c r="P9" s="8"/>
      <c r="Q9" s="8"/>
      <c r="R9" s="8"/>
      <c r="S9" s="8"/>
      <c r="T9" s="9"/>
      <c r="U9" s="8"/>
      <c r="V9" s="8"/>
      <c r="W9" s="8"/>
      <c r="X9" s="8"/>
      <c r="Y9" s="8"/>
      <c r="Z9" s="8"/>
      <c r="AA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1:40" s="2" customFormat="1" ht="15" customHeight="1" x14ac:dyDescent="0.4">
      <c r="O10" s="14"/>
      <c r="P10" s="14"/>
      <c r="Q10" s="14"/>
      <c r="R10" s="14"/>
      <c r="S10" s="14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1:40" ht="15" customHeight="1" x14ac:dyDescent="0.4">
      <c r="G11" s="1"/>
      <c r="H11" s="1"/>
      <c r="I11" s="1"/>
      <c r="J11" s="1"/>
      <c r="K11" s="1"/>
      <c r="L11" s="1"/>
      <c r="M11" s="16"/>
    </row>
    <row r="12" spans="1:40" ht="54" customHeight="1" x14ac:dyDescent="0.4">
      <c r="A12" s="170" t="s">
        <v>63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"/>
      <c r="M12" s="18"/>
    </row>
    <row r="13" spans="1:40" ht="15" customHeight="1" x14ac:dyDescent="0.4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5" spans="1:40" ht="31.8" x14ac:dyDescent="0.4">
      <c r="A15" s="171" t="s">
        <v>15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9"/>
    </row>
    <row r="17" spans="1:92" ht="30" x14ac:dyDescent="0.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19"/>
      <c r="M17" s="19"/>
    </row>
    <row r="18" spans="1:92" s="19" customFormat="1" ht="30.6" customHeight="1" thickBot="1" x14ac:dyDescent="0.5">
      <c r="A18" s="21" t="s">
        <v>16</v>
      </c>
      <c r="B18" s="22"/>
      <c r="C18" s="23"/>
      <c r="D18" s="23"/>
      <c r="E18" s="23"/>
    </row>
    <row r="19" spans="1:92" s="24" customFormat="1" ht="91.2" customHeight="1" x14ac:dyDescent="0.4">
      <c r="B19" s="146" t="s">
        <v>17</v>
      </c>
      <c r="C19" s="25" t="s">
        <v>18</v>
      </c>
      <c r="D19" s="26" t="s">
        <v>19</v>
      </c>
      <c r="E19" s="172" t="s">
        <v>20</v>
      </c>
      <c r="F19" s="173"/>
      <c r="G19" s="174" t="s">
        <v>21</v>
      </c>
      <c r="H19" s="175"/>
    </row>
    <row r="20" spans="1:92" s="24" customFormat="1" ht="76.2" customHeight="1" thickBot="1" x14ac:dyDescent="0.55000000000000004">
      <c r="B20" s="156">
        <v>1500</v>
      </c>
      <c r="C20" s="149">
        <v>2000</v>
      </c>
      <c r="D20" s="150">
        <f>B20*C20</f>
        <v>3000000</v>
      </c>
      <c r="E20" s="176">
        <f>I39</f>
        <v>550000</v>
      </c>
      <c r="F20" s="177"/>
      <c r="G20" s="178">
        <f>D20-E20</f>
        <v>2450000</v>
      </c>
      <c r="H20" s="179"/>
    </row>
    <row r="21" spans="1:92" s="24" customFormat="1" ht="30.6" customHeight="1" x14ac:dyDescent="0.5">
      <c r="B21" s="27"/>
      <c r="C21" s="28"/>
      <c r="D21" s="29"/>
      <c r="E21" s="180" t="s">
        <v>22</v>
      </c>
      <c r="F21" s="180"/>
      <c r="G21" s="180"/>
      <c r="H21" s="180"/>
    </row>
    <row r="22" spans="1:92" s="24" customFormat="1" ht="21.6" customHeight="1" x14ac:dyDescent="0.3">
      <c r="A22" s="30"/>
      <c r="B22" s="30"/>
      <c r="C22" s="31"/>
      <c r="D22" s="31"/>
      <c r="E22" s="31"/>
      <c r="G22" s="14"/>
    </row>
    <row r="23" spans="1:92" s="51" customFormat="1" ht="41.4" customHeight="1" x14ac:dyDescent="0.45">
      <c r="A23" s="32" t="s">
        <v>23</v>
      </c>
      <c r="B23" s="33"/>
      <c r="C23" s="34"/>
      <c r="D23" s="35"/>
      <c r="E23" s="36"/>
      <c r="F23" s="36"/>
      <c r="G23" s="37"/>
      <c r="H23" s="38"/>
      <c r="I23" s="38"/>
      <c r="J23" s="38"/>
      <c r="K23" s="38"/>
      <c r="L23" s="36"/>
      <c r="M23" s="39"/>
      <c r="N23" s="40"/>
      <c r="O23" s="40"/>
      <c r="P23" s="40"/>
      <c r="Q23" s="40"/>
      <c r="R23" s="40"/>
      <c r="S23" s="40"/>
      <c r="T23" s="41"/>
      <c r="U23" s="41"/>
      <c r="V23" s="41"/>
      <c r="W23" s="42"/>
      <c r="X23" s="42"/>
      <c r="Y23" s="42"/>
      <c r="Z23" s="43"/>
      <c r="AA23" s="43"/>
      <c r="AB23" s="43"/>
      <c r="AC23" s="43"/>
      <c r="AD23" s="43"/>
      <c r="AE23" s="43"/>
      <c r="AF23" s="43"/>
      <c r="AG23" s="43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5"/>
      <c r="BI23" s="45"/>
      <c r="BJ23" s="45"/>
      <c r="BK23" s="45"/>
      <c r="BL23" s="45"/>
      <c r="BM23" s="46"/>
      <c r="BN23" s="46"/>
      <c r="BO23" s="46"/>
      <c r="BP23" s="46"/>
      <c r="BQ23" s="46"/>
      <c r="BR23" s="46"/>
      <c r="BS23" s="47"/>
      <c r="BT23" s="47"/>
      <c r="BU23" s="47"/>
      <c r="BV23" s="47"/>
      <c r="BW23" s="47"/>
      <c r="BX23" s="47"/>
      <c r="BY23" s="46"/>
      <c r="BZ23" s="46"/>
      <c r="CA23" s="46"/>
      <c r="CB23" s="46"/>
      <c r="CC23" s="46"/>
      <c r="CD23" s="46"/>
      <c r="CE23" s="46"/>
      <c r="CF23" s="48"/>
      <c r="CG23" s="48"/>
      <c r="CH23" s="48"/>
      <c r="CI23" s="48"/>
      <c r="CJ23" s="48"/>
      <c r="CK23" s="48"/>
      <c r="CL23" s="48"/>
      <c r="CM23" s="49"/>
      <c r="CN23" s="50"/>
    </row>
    <row r="24" spans="1:92" s="51" customFormat="1" ht="41.4" customHeight="1" x14ac:dyDescent="0.5">
      <c r="B24" s="52" t="s">
        <v>24</v>
      </c>
      <c r="C24" s="147" t="s">
        <v>25</v>
      </c>
      <c r="D24" s="147" t="s">
        <v>26</v>
      </c>
      <c r="E24" s="181" t="s">
        <v>27</v>
      </c>
      <c r="F24" s="182"/>
      <c r="G24" s="182"/>
      <c r="H24" s="183"/>
      <c r="I24" s="181" t="s">
        <v>28</v>
      </c>
      <c r="J24" s="182"/>
      <c r="K24" s="183"/>
      <c r="L24" s="41"/>
      <c r="M24" s="42"/>
      <c r="N24" s="42"/>
      <c r="O24" s="42"/>
      <c r="P24" s="43"/>
      <c r="Q24" s="43"/>
      <c r="R24" s="43"/>
      <c r="S24" s="43"/>
      <c r="T24" s="43"/>
      <c r="U24" s="43"/>
      <c r="V24" s="43"/>
      <c r="W24" s="43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5"/>
      <c r="AY24" s="45"/>
      <c r="AZ24" s="45"/>
      <c r="BA24" s="45"/>
      <c r="BB24" s="45"/>
      <c r="BC24" s="46"/>
      <c r="BD24" s="46"/>
      <c r="BE24" s="46"/>
      <c r="BF24" s="46"/>
      <c r="BG24" s="46"/>
      <c r="BH24" s="46"/>
      <c r="BI24" s="47"/>
      <c r="BJ24" s="47"/>
      <c r="BK24" s="47"/>
      <c r="BL24" s="47"/>
      <c r="BM24" s="47"/>
      <c r="BN24" s="47"/>
      <c r="BO24" s="46"/>
      <c r="BP24" s="46"/>
      <c r="BQ24" s="46"/>
      <c r="BR24" s="46"/>
      <c r="BS24" s="46"/>
      <c r="BT24" s="46"/>
      <c r="BU24" s="46"/>
      <c r="BV24" s="48"/>
      <c r="BW24" s="48"/>
      <c r="BX24" s="48"/>
      <c r="BY24" s="48"/>
      <c r="BZ24" s="48"/>
      <c r="CA24" s="48"/>
      <c r="CB24" s="48"/>
      <c r="CC24" s="49"/>
      <c r="CD24" s="50"/>
    </row>
    <row r="25" spans="1:92" s="51" customFormat="1" ht="129.6" customHeight="1" x14ac:dyDescent="0.35">
      <c r="A25" s="39" t="str">
        <f>$I$3</f>
        <v>●●●●※4桁</v>
      </c>
      <c r="B25" s="53">
        <v>1</v>
      </c>
      <c r="C25" s="157">
        <v>46113</v>
      </c>
      <c r="D25" s="54" t="s">
        <v>29</v>
      </c>
      <c r="E25" s="167" t="s">
        <v>30</v>
      </c>
      <c r="F25" s="168"/>
      <c r="G25" s="168"/>
      <c r="H25" s="169"/>
      <c r="I25" s="167" t="s">
        <v>31</v>
      </c>
      <c r="J25" s="168"/>
      <c r="K25" s="169"/>
      <c r="L25" s="41"/>
      <c r="M25" s="42"/>
      <c r="N25" s="42"/>
      <c r="O25" s="42"/>
      <c r="P25" s="43"/>
      <c r="Q25" s="43"/>
      <c r="R25" s="43"/>
      <c r="S25" s="43"/>
      <c r="T25" s="43"/>
      <c r="U25" s="43"/>
      <c r="V25" s="43"/>
      <c r="W25" s="43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5"/>
      <c r="AY25" s="45"/>
      <c r="AZ25" s="45"/>
      <c r="BA25" s="45"/>
      <c r="BB25" s="45"/>
      <c r="BC25" s="46"/>
      <c r="BD25" s="46"/>
      <c r="BE25" s="46"/>
      <c r="BF25" s="46"/>
      <c r="BG25" s="46"/>
      <c r="BH25" s="46"/>
      <c r="BI25" s="47"/>
      <c r="BJ25" s="47"/>
      <c r="BK25" s="47"/>
      <c r="BL25" s="47"/>
      <c r="BM25" s="47"/>
      <c r="BN25" s="47"/>
      <c r="BO25" s="46"/>
      <c r="BP25" s="46"/>
      <c r="BQ25" s="46"/>
      <c r="BR25" s="46"/>
      <c r="BS25" s="46"/>
      <c r="BT25" s="46"/>
      <c r="BU25" s="46"/>
      <c r="BV25" s="48"/>
      <c r="BW25" s="48"/>
      <c r="BX25" s="48"/>
      <c r="BY25" s="48"/>
      <c r="BZ25" s="48"/>
      <c r="CA25" s="48"/>
      <c r="CB25" s="48"/>
      <c r="CC25" s="49"/>
      <c r="CD25" s="50"/>
    </row>
    <row r="26" spans="1:92" s="51" customFormat="1" ht="129.6" customHeight="1" x14ac:dyDescent="0.35">
      <c r="A26" s="39" t="str">
        <f t="shared" ref="A26:A29" si="0">$I$3</f>
        <v>●●●●※4桁</v>
      </c>
      <c r="B26" s="53">
        <v>2</v>
      </c>
      <c r="C26" s="157">
        <v>46113</v>
      </c>
      <c r="D26" s="54" t="s">
        <v>32</v>
      </c>
      <c r="E26" s="167" t="s">
        <v>64</v>
      </c>
      <c r="F26" s="168"/>
      <c r="G26" s="168"/>
      <c r="H26" s="169"/>
      <c r="I26" s="167" t="s">
        <v>33</v>
      </c>
      <c r="J26" s="168"/>
      <c r="K26" s="169"/>
      <c r="L26" s="41"/>
      <c r="M26" s="42"/>
      <c r="N26" s="42"/>
      <c r="O26" s="42"/>
      <c r="P26" s="43"/>
      <c r="Q26" s="43"/>
      <c r="R26" s="43"/>
      <c r="S26" s="43"/>
      <c r="T26" s="43"/>
      <c r="U26" s="43"/>
      <c r="V26" s="43"/>
      <c r="W26" s="43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5"/>
      <c r="AY26" s="45"/>
      <c r="AZ26" s="45"/>
      <c r="BA26" s="45"/>
      <c r="BB26" s="45"/>
      <c r="BC26" s="46"/>
      <c r="BD26" s="46"/>
      <c r="BE26" s="46"/>
      <c r="BF26" s="46"/>
      <c r="BG26" s="46"/>
      <c r="BH26" s="46"/>
      <c r="BI26" s="47"/>
      <c r="BJ26" s="47"/>
      <c r="BK26" s="47"/>
      <c r="BL26" s="47"/>
      <c r="BM26" s="47"/>
      <c r="BN26" s="47"/>
      <c r="BO26" s="46"/>
      <c r="BP26" s="46"/>
      <c r="BQ26" s="46"/>
      <c r="BR26" s="46"/>
      <c r="BS26" s="46"/>
      <c r="BT26" s="46"/>
      <c r="BU26" s="46"/>
      <c r="BV26" s="48"/>
      <c r="BW26" s="48"/>
      <c r="BX26" s="48"/>
      <c r="BY26" s="48"/>
      <c r="BZ26" s="48"/>
      <c r="CA26" s="48"/>
      <c r="CB26" s="48"/>
      <c r="CC26" s="49"/>
      <c r="CD26" s="50"/>
    </row>
    <row r="27" spans="1:92" s="51" customFormat="1" ht="129.6" customHeight="1" x14ac:dyDescent="0.35">
      <c r="A27" s="39" t="str">
        <f t="shared" si="0"/>
        <v>●●●●※4桁</v>
      </c>
      <c r="B27" s="53">
        <v>3</v>
      </c>
      <c r="C27" s="157"/>
      <c r="D27" s="54"/>
      <c r="E27" s="167"/>
      <c r="F27" s="168"/>
      <c r="G27" s="168"/>
      <c r="H27" s="169"/>
      <c r="I27" s="167"/>
      <c r="J27" s="168"/>
      <c r="K27" s="169"/>
      <c r="L27" s="41"/>
      <c r="M27" s="42"/>
      <c r="N27" s="42"/>
      <c r="O27" s="42"/>
      <c r="P27" s="43"/>
      <c r="Q27" s="43"/>
      <c r="R27" s="43"/>
      <c r="S27" s="43"/>
      <c r="T27" s="43"/>
      <c r="U27" s="43"/>
      <c r="V27" s="43"/>
      <c r="W27" s="43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5"/>
      <c r="AY27" s="45"/>
      <c r="AZ27" s="45"/>
      <c r="BA27" s="45"/>
      <c r="BB27" s="45"/>
      <c r="BC27" s="46"/>
      <c r="BD27" s="46"/>
      <c r="BE27" s="46"/>
      <c r="BF27" s="46"/>
      <c r="BG27" s="46"/>
      <c r="BH27" s="46"/>
      <c r="BI27" s="47"/>
      <c r="BJ27" s="47"/>
      <c r="BK27" s="47"/>
      <c r="BL27" s="47"/>
      <c r="BM27" s="47"/>
      <c r="BN27" s="47"/>
      <c r="BO27" s="46"/>
      <c r="BP27" s="46"/>
      <c r="BQ27" s="46"/>
      <c r="BR27" s="46"/>
      <c r="BS27" s="46"/>
      <c r="BT27" s="46"/>
      <c r="BU27" s="46"/>
      <c r="BV27" s="48"/>
      <c r="BW27" s="48"/>
      <c r="BX27" s="48"/>
      <c r="BY27" s="48"/>
      <c r="BZ27" s="48"/>
      <c r="CA27" s="48"/>
      <c r="CB27" s="48"/>
      <c r="CC27" s="49"/>
      <c r="CD27" s="50"/>
    </row>
    <row r="28" spans="1:92" s="51" customFormat="1" ht="129.6" customHeight="1" x14ac:dyDescent="0.35">
      <c r="A28" s="39" t="str">
        <f t="shared" si="0"/>
        <v>●●●●※4桁</v>
      </c>
      <c r="B28" s="53">
        <v>4</v>
      </c>
      <c r="C28" s="157"/>
      <c r="D28" s="54"/>
      <c r="E28" s="167"/>
      <c r="F28" s="168"/>
      <c r="G28" s="168"/>
      <c r="H28" s="169"/>
      <c r="I28" s="167"/>
      <c r="J28" s="168"/>
      <c r="K28" s="169"/>
      <c r="L28" s="41"/>
      <c r="M28" s="42"/>
      <c r="N28" s="42"/>
      <c r="O28" s="42"/>
      <c r="P28" s="43"/>
      <c r="Q28" s="43"/>
      <c r="R28" s="43"/>
      <c r="S28" s="43"/>
      <c r="T28" s="43"/>
      <c r="U28" s="43"/>
      <c r="V28" s="43"/>
      <c r="W28" s="43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5"/>
      <c r="AY28" s="45"/>
      <c r="AZ28" s="45"/>
      <c r="BA28" s="45"/>
      <c r="BB28" s="45"/>
      <c r="BC28" s="46"/>
      <c r="BD28" s="46"/>
      <c r="BE28" s="46"/>
      <c r="BF28" s="46"/>
      <c r="BG28" s="46"/>
      <c r="BH28" s="46"/>
      <c r="BI28" s="47"/>
      <c r="BJ28" s="47"/>
      <c r="BK28" s="47"/>
      <c r="BL28" s="47"/>
      <c r="BM28" s="47"/>
      <c r="BN28" s="47"/>
      <c r="BO28" s="46"/>
      <c r="BP28" s="46"/>
      <c r="BQ28" s="46"/>
      <c r="BR28" s="46"/>
      <c r="BS28" s="46"/>
      <c r="BT28" s="46"/>
      <c r="BU28" s="46"/>
      <c r="BV28" s="48"/>
      <c r="BW28" s="48"/>
      <c r="BX28" s="48"/>
      <c r="BY28" s="48"/>
      <c r="BZ28" s="48"/>
      <c r="CA28" s="48"/>
      <c r="CB28" s="48"/>
      <c r="CC28" s="49"/>
      <c r="CD28" s="50"/>
    </row>
    <row r="29" spans="1:92" s="51" customFormat="1" ht="129.6" customHeight="1" x14ac:dyDescent="0.35">
      <c r="A29" s="39" t="str">
        <f t="shared" si="0"/>
        <v>●●●●※4桁</v>
      </c>
      <c r="B29" s="53">
        <v>5</v>
      </c>
      <c r="C29" s="157"/>
      <c r="D29" s="54"/>
      <c r="E29" s="167"/>
      <c r="F29" s="168"/>
      <c r="G29" s="168"/>
      <c r="H29" s="169"/>
      <c r="I29" s="167"/>
      <c r="J29" s="168"/>
      <c r="K29" s="169"/>
      <c r="L29" s="41"/>
      <c r="M29" s="42"/>
      <c r="N29" s="42"/>
      <c r="O29" s="42"/>
      <c r="P29" s="43"/>
      <c r="Q29" s="43"/>
      <c r="R29" s="43"/>
      <c r="S29" s="43"/>
      <c r="T29" s="43"/>
      <c r="U29" s="43"/>
      <c r="V29" s="43"/>
      <c r="W29" s="43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5"/>
      <c r="AY29" s="45"/>
      <c r="AZ29" s="45"/>
      <c r="BA29" s="45"/>
      <c r="BB29" s="45"/>
      <c r="BC29" s="46"/>
      <c r="BD29" s="46"/>
      <c r="BE29" s="46"/>
      <c r="BF29" s="46"/>
      <c r="BG29" s="46"/>
      <c r="BH29" s="46"/>
      <c r="BI29" s="47"/>
      <c r="BJ29" s="47"/>
      <c r="BK29" s="47"/>
      <c r="BL29" s="47"/>
      <c r="BM29" s="47"/>
      <c r="BN29" s="47"/>
      <c r="BO29" s="46"/>
      <c r="BP29" s="46"/>
      <c r="BQ29" s="46"/>
      <c r="BR29" s="46"/>
      <c r="BS29" s="46"/>
      <c r="BT29" s="46"/>
      <c r="BU29" s="46"/>
      <c r="BV29" s="48"/>
      <c r="BW29" s="48"/>
      <c r="BX29" s="48"/>
      <c r="BY29" s="48"/>
      <c r="BZ29" s="48"/>
      <c r="CA29" s="48"/>
      <c r="CB29" s="48"/>
      <c r="CC29" s="49"/>
      <c r="CD29" s="50"/>
    </row>
    <row r="30" spans="1:92" s="51" customFormat="1" ht="23.4" customHeight="1" x14ac:dyDescent="0.35">
      <c r="B30" s="34"/>
      <c r="C30" s="34"/>
      <c r="D30" s="34"/>
      <c r="E30" s="34"/>
      <c r="F30" s="34"/>
      <c r="G30" s="34"/>
      <c r="H30" s="55"/>
      <c r="I30" s="55"/>
      <c r="J30" s="55"/>
      <c r="K30" s="55"/>
      <c r="L30" s="55"/>
      <c r="M30" s="39"/>
      <c r="N30" s="40"/>
      <c r="O30" s="40"/>
      <c r="P30" s="40"/>
      <c r="Q30" s="40"/>
      <c r="R30" s="40"/>
      <c r="S30" s="40"/>
      <c r="T30" s="41"/>
      <c r="U30" s="41"/>
      <c r="V30" s="41"/>
      <c r="W30" s="42"/>
      <c r="X30" s="42"/>
      <c r="Y30" s="42"/>
      <c r="Z30" s="43"/>
      <c r="AA30" s="43"/>
      <c r="AB30" s="43"/>
      <c r="AC30" s="43"/>
      <c r="AD30" s="43"/>
      <c r="AE30" s="43"/>
      <c r="AF30" s="43"/>
      <c r="AG30" s="43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5"/>
      <c r="BI30" s="45"/>
      <c r="BJ30" s="45"/>
      <c r="BK30" s="45"/>
      <c r="BL30" s="45"/>
      <c r="BM30" s="46"/>
      <c r="BN30" s="46"/>
      <c r="BO30" s="46"/>
      <c r="BP30" s="46"/>
      <c r="BQ30" s="46"/>
      <c r="BR30" s="46"/>
      <c r="BS30" s="47"/>
      <c r="BT30" s="47"/>
      <c r="BU30" s="47"/>
      <c r="BV30" s="47"/>
      <c r="BW30" s="47"/>
      <c r="BX30" s="47"/>
      <c r="BY30" s="46"/>
      <c r="BZ30" s="46"/>
      <c r="CA30" s="46"/>
      <c r="CB30" s="46"/>
      <c r="CC30" s="46"/>
      <c r="CD30" s="46"/>
      <c r="CE30" s="46"/>
      <c r="CF30" s="48"/>
      <c r="CG30" s="48"/>
      <c r="CH30" s="48"/>
      <c r="CI30" s="48"/>
      <c r="CJ30" s="48"/>
      <c r="CK30" s="48"/>
      <c r="CL30" s="48"/>
      <c r="CM30" s="49"/>
      <c r="CN30" s="50"/>
    </row>
    <row r="31" spans="1:92" s="24" customFormat="1" ht="47.4" customHeight="1" x14ac:dyDescent="0.65">
      <c r="A31" s="56" t="s">
        <v>34</v>
      </c>
      <c r="B31" s="57"/>
      <c r="C31" s="14"/>
      <c r="D31" s="31"/>
      <c r="E31" s="58" t="s">
        <v>35</v>
      </c>
      <c r="F31" s="31"/>
      <c r="G31" s="31"/>
      <c r="H31" s="14"/>
      <c r="I31" s="14"/>
      <c r="J31" s="14"/>
      <c r="K31" s="14"/>
      <c r="L31" s="14"/>
    </row>
    <row r="32" spans="1:92" s="24" customFormat="1" ht="37.200000000000003" customHeight="1" x14ac:dyDescent="0.3">
      <c r="A32" s="30"/>
      <c r="B32" s="184" t="s">
        <v>24</v>
      </c>
      <c r="C32" s="185" t="s">
        <v>36</v>
      </c>
      <c r="D32" s="186" t="s">
        <v>37</v>
      </c>
      <c r="E32" s="187" t="s">
        <v>38</v>
      </c>
      <c r="F32" s="186" t="s">
        <v>39</v>
      </c>
      <c r="G32" s="184" t="s">
        <v>40</v>
      </c>
      <c r="H32" s="188"/>
      <c r="I32" s="188"/>
      <c r="J32" s="189" t="s">
        <v>41</v>
      </c>
      <c r="K32" s="189" t="s">
        <v>42</v>
      </c>
    </row>
    <row r="33" spans="1:95" s="24" customFormat="1" ht="85.8" customHeight="1" x14ac:dyDescent="0.3">
      <c r="A33" s="30"/>
      <c r="B33" s="184"/>
      <c r="C33" s="185"/>
      <c r="D33" s="186"/>
      <c r="E33" s="184"/>
      <c r="F33" s="185"/>
      <c r="G33" s="148" t="s">
        <v>43</v>
      </c>
      <c r="H33" s="148" t="s">
        <v>44</v>
      </c>
      <c r="I33" s="146" t="s">
        <v>45</v>
      </c>
      <c r="J33" s="174"/>
      <c r="K33" s="175"/>
    </row>
    <row r="34" spans="1:95" ht="76.8" customHeight="1" x14ac:dyDescent="0.5">
      <c r="A34" s="39">
        <f>$J$3</f>
        <v>0</v>
      </c>
      <c r="B34" s="53">
        <v>1</v>
      </c>
      <c r="C34" s="158">
        <v>46143</v>
      </c>
      <c r="D34" s="159" t="s">
        <v>46</v>
      </c>
      <c r="E34" s="159" t="s">
        <v>47</v>
      </c>
      <c r="F34" s="160">
        <v>100</v>
      </c>
      <c r="G34" s="161">
        <v>50000</v>
      </c>
      <c r="H34" s="161">
        <v>60000</v>
      </c>
      <c r="I34" s="162">
        <v>50000</v>
      </c>
      <c r="J34" s="151">
        <f>SUM(G34:I34)</f>
        <v>160000</v>
      </c>
      <c r="K34" s="152">
        <f>IFERROR(ROUNDDOWN(I34/F34,0),"円")</f>
        <v>500</v>
      </c>
      <c r="L34" s="59"/>
      <c r="M34" s="59"/>
      <c r="N34" s="59"/>
      <c r="O34" s="59"/>
      <c r="P34" s="59"/>
      <c r="Q34" s="59"/>
      <c r="R34" s="59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1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</row>
    <row r="35" spans="1:95" ht="76.8" customHeight="1" x14ac:dyDescent="0.5">
      <c r="A35" s="39">
        <f>$J$3</f>
        <v>0</v>
      </c>
      <c r="B35" s="53">
        <v>2</v>
      </c>
      <c r="C35" s="158">
        <v>46143</v>
      </c>
      <c r="D35" s="159" t="s">
        <v>48</v>
      </c>
      <c r="E35" s="159" t="s">
        <v>47</v>
      </c>
      <c r="F35" s="160">
        <v>1500</v>
      </c>
      <c r="G35" s="161">
        <v>500000</v>
      </c>
      <c r="H35" s="161"/>
      <c r="I35" s="162">
        <v>500000</v>
      </c>
      <c r="J35" s="151">
        <f>SUM(G35:I35)</f>
        <v>1000000</v>
      </c>
      <c r="K35" s="152">
        <f>IFERROR(ROUNDDOWN(I35/F35,0),"円")</f>
        <v>333</v>
      </c>
      <c r="M35" s="62"/>
      <c r="T35" s="63"/>
      <c r="BC35" s="51"/>
    </row>
    <row r="36" spans="1:95" ht="76.8" customHeight="1" x14ac:dyDescent="0.5">
      <c r="A36" s="39">
        <f>$J$3</f>
        <v>0</v>
      </c>
      <c r="B36" s="53">
        <v>3</v>
      </c>
      <c r="C36" s="158"/>
      <c r="D36" s="159"/>
      <c r="E36" s="159"/>
      <c r="F36" s="160"/>
      <c r="G36" s="161"/>
      <c r="H36" s="161"/>
      <c r="I36" s="162"/>
      <c r="J36" s="151">
        <f>SUM(G36:I36)</f>
        <v>0</v>
      </c>
      <c r="K36" s="152" t="str">
        <f>IFERROR(ROUNDDOWN(I36/F36,0),"円")</f>
        <v>円</v>
      </c>
      <c r="M36" s="64"/>
      <c r="N36" s="64"/>
      <c r="O36" s="64"/>
      <c r="P36" s="64"/>
      <c r="Q36" s="64"/>
      <c r="R36" s="64"/>
      <c r="S36" s="65"/>
      <c r="T36" s="65"/>
      <c r="U36" s="65"/>
      <c r="V36" s="66"/>
      <c r="W36" s="66"/>
      <c r="X36" s="66"/>
      <c r="Y36" s="67"/>
      <c r="Z36" s="67"/>
      <c r="AA36" s="67"/>
      <c r="AB36" s="67"/>
      <c r="AC36" s="67"/>
      <c r="AD36" s="67"/>
      <c r="AE36" s="67"/>
      <c r="AF36" s="67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9"/>
      <c r="BH36" s="69"/>
      <c r="BI36" s="69"/>
      <c r="BJ36" s="69"/>
      <c r="BK36" s="69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67"/>
      <c r="CF36" s="67"/>
      <c r="CG36" s="67"/>
      <c r="CH36" s="67"/>
      <c r="CI36" s="67"/>
      <c r="CJ36" s="67"/>
      <c r="CK36" s="67"/>
      <c r="CL36" s="71"/>
      <c r="CM36" s="71"/>
    </row>
    <row r="37" spans="1:95" s="51" customFormat="1" ht="76.8" customHeight="1" x14ac:dyDescent="0.5">
      <c r="A37" s="39">
        <f>$J$3</f>
        <v>0</v>
      </c>
      <c r="B37" s="53">
        <v>4</v>
      </c>
      <c r="C37" s="158"/>
      <c r="D37" s="159"/>
      <c r="E37" s="159"/>
      <c r="F37" s="160"/>
      <c r="G37" s="161"/>
      <c r="H37" s="161"/>
      <c r="I37" s="162"/>
      <c r="J37" s="151">
        <f>SUM(G37:I37)</f>
        <v>0</v>
      </c>
      <c r="K37" s="152" t="str">
        <f>IFERROR(ROUNDDOWN(I37/F37,0),"円")</f>
        <v>円</v>
      </c>
      <c r="L37" s="72"/>
      <c r="M37" s="64"/>
      <c r="N37" s="64"/>
      <c r="O37" s="64"/>
      <c r="P37" s="64"/>
      <c r="Q37" s="64"/>
      <c r="R37" s="64"/>
      <c r="S37" s="65"/>
      <c r="T37" s="65"/>
      <c r="U37" s="65"/>
      <c r="V37" s="66"/>
      <c r="W37" s="66"/>
      <c r="X37" s="66"/>
      <c r="Y37" s="67"/>
      <c r="Z37" s="67"/>
      <c r="AA37" s="67"/>
      <c r="AB37" s="67"/>
      <c r="AC37" s="67"/>
      <c r="AD37" s="67"/>
      <c r="AE37" s="67"/>
      <c r="AF37" s="67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9"/>
      <c r="BH37" s="69"/>
      <c r="BI37" s="69"/>
      <c r="BJ37" s="69"/>
      <c r="BK37" s="69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7"/>
      <c r="CF37" s="67"/>
      <c r="CG37" s="67"/>
      <c r="CH37" s="67"/>
      <c r="CI37" s="67"/>
      <c r="CJ37" s="67"/>
      <c r="CK37" s="67"/>
      <c r="CL37" s="71"/>
      <c r="CM37" s="71"/>
    </row>
    <row r="38" spans="1:95" s="51" customFormat="1" ht="76.8" customHeight="1" x14ac:dyDescent="0.5">
      <c r="A38" s="39">
        <f>$J$3</f>
        <v>0</v>
      </c>
      <c r="B38" s="53">
        <v>5</v>
      </c>
      <c r="C38" s="158"/>
      <c r="D38" s="159"/>
      <c r="E38" s="159"/>
      <c r="F38" s="160"/>
      <c r="G38" s="161"/>
      <c r="H38" s="161"/>
      <c r="I38" s="162"/>
      <c r="J38" s="151">
        <f>SUM(G38:I38)</f>
        <v>0</v>
      </c>
      <c r="K38" s="152" t="str">
        <f>IFERROR(ROUNDDOWN(I38/F38,0),"円")</f>
        <v>円</v>
      </c>
      <c r="L38" s="39"/>
      <c r="M38" s="73"/>
      <c r="N38" s="73"/>
      <c r="O38" s="73"/>
      <c r="P38" s="73"/>
      <c r="Q38" s="73"/>
      <c r="R38" s="73"/>
      <c r="S38" s="2"/>
      <c r="T38" s="2"/>
      <c r="U38" s="2"/>
      <c r="V38" s="74"/>
      <c r="W38" s="74"/>
      <c r="X38" s="74"/>
      <c r="Y38" s="75"/>
      <c r="Z38" s="75"/>
      <c r="AA38" s="75"/>
      <c r="AB38" s="75"/>
      <c r="AC38" s="75"/>
      <c r="AD38" s="75"/>
      <c r="AE38" s="75"/>
      <c r="AF38" s="75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7"/>
      <c r="BH38" s="77"/>
      <c r="BI38" s="77"/>
      <c r="BJ38" s="77"/>
      <c r="BK38" s="77"/>
      <c r="BL38" s="78"/>
      <c r="BM38" s="78"/>
      <c r="BN38" s="78"/>
      <c r="BO38" s="78"/>
      <c r="BP38" s="78"/>
      <c r="BQ38" s="78"/>
      <c r="BR38" s="79"/>
      <c r="BS38" s="79"/>
      <c r="BT38" s="79"/>
      <c r="BU38" s="79"/>
      <c r="BV38" s="79"/>
      <c r="BW38" s="79"/>
      <c r="BX38" s="78"/>
      <c r="BY38" s="78"/>
      <c r="BZ38" s="78"/>
      <c r="CA38" s="78"/>
      <c r="CB38" s="78"/>
      <c r="CC38" s="78"/>
      <c r="CD38" s="78"/>
      <c r="CE38" s="80"/>
      <c r="CF38" s="80"/>
      <c r="CG38" s="80"/>
      <c r="CH38" s="80"/>
      <c r="CI38" s="80"/>
      <c r="CJ38" s="80"/>
      <c r="CK38" s="80"/>
      <c r="CL38" s="14"/>
      <c r="CM38" s="11"/>
    </row>
    <row r="39" spans="1:95" s="51" customFormat="1" ht="76.8" customHeight="1" x14ac:dyDescent="0.5">
      <c r="B39" s="81"/>
      <c r="C39" s="81"/>
      <c r="D39" s="81"/>
      <c r="E39" s="81"/>
      <c r="F39" s="82" t="s">
        <v>49</v>
      </c>
      <c r="G39" s="153">
        <f>SUM(G34:G38)</f>
        <v>550000</v>
      </c>
      <c r="H39" s="154">
        <f>SUM(H34:H38)</f>
        <v>60000</v>
      </c>
      <c r="I39" s="153">
        <f>SUM(I34:I38)</f>
        <v>550000</v>
      </c>
      <c r="J39" s="155">
        <f>SUM(J34:J38)</f>
        <v>1160000</v>
      </c>
      <c r="K39" s="83"/>
      <c r="M39" s="39"/>
      <c r="N39" s="40"/>
      <c r="O39" s="40"/>
      <c r="P39" s="40"/>
      <c r="Q39" s="40"/>
      <c r="R39" s="40"/>
      <c r="S39" s="40"/>
      <c r="T39" s="41"/>
      <c r="U39" s="41"/>
      <c r="V39" s="41"/>
      <c r="W39" s="42"/>
      <c r="X39" s="42"/>
      <c r="Y39" s="42"/>
      <c r="Z39" s="43"/>
      <c r="AA39" s="43"/>
      <c r="AB39" s="43"/>
      <c r="AC39" s="43"/>
      <c r="AD39" s="43"/>
      <c r="AE39" s="43"/>
      <c r="AF39" s="43"/>
      <c r="AG39" s="43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5"/>
      <c r="BI39" s="45"/>
      <c r="BJ39" s="45"/>
      <c r="BK39" s="45"/>
      <c r="BL39" s="45"/>
      <c r="BM39" s="46"/>
      <c r="BN39" s="46"/>
      <c r="BO39" s="46"/>
      <c r="BP39" s="46"/>
      <c r="BQ39" s="46"/>
      <c r="BR39" s="46"/>
      <c r="BS39" s="47"/>
      <c r="BT39" s="47"/>
      <c r="BU39" s="47"/>
      <c r="BV39" s="47"/>
      <c r="BW39" s="47"/>
      <c r="BX39" s="47"/>
      <c r="BY39" s="46"/>
      <c r="BZ39" s="46"/>
      <c r="CA39" s="46"/>
      <c r="CB39" s="46"/>
      <c r="CC39" s="46"/>
      <c r="CD39" s="46"/>
      <c r="CE39" s="46"/>
      <c r="CF39" s="48"/>
      <c r="CG39" s="48"/>
      <c r="CH39" s="48"/>
      <c r="CI39" s="48"/>
      <c r="CJ39" s="48"/>
      <c r="CK39" s="48"/>
      <c r="CL39" s="48"/>
      <c r="CM39" s="49"/>
      <c r="CN39" s="50"/>
    </row>
    <row r="40" spans="1:95" s="84" customFormat="1" ht="21.6" customHeight="1" thickBot="1" x14ac:dyDescent="0.4">
      <c r="B40" s="85"/>
      <c r="C40" s="86"/>
      <c r="D40" s="87"/>
      <c r="F40" s="85"/>
      <c r="G40" s="88"/>
      <c r="H40" s="89"/>
      <c r="I40" s="89"/>
      <c r="J40" s="89"/>
      <c r="K40" s="90"/>
      <c r="L40" s="91"/>
      <c r="M40" s="92"/>
      <c r="N40" s="93"/>
      <c r="O40" s="93"/>
      <c r="P40" s="93"/>
      <c r="Q40" s="93"/>
      <c r="R40" s="93"/>
      <c r="S40" s="93"/>
      <c r="T40" s="94"/>
      <c r="U40" s="94"/>
      <c r="V40" s="94"/>
      <c r="W40" s="95"/>
      <c r="X40" s="95"/>
      <c r="Y40" s="95"/>
      <c r="Z40" s="96"/>
      <c r="AA40" s="96"/>
      <c r="AB40" s="96"/>
      <c r="AC40" s="96"/>
      <c r="AD40" s="96"/>
      <c r="AE40" s="96"/>
      <c r="AF40" s="96"/>
      <c r="AG40" s="96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8"/>
      <c r="BI40" s="98"/>
      <c r="BJ40" s="98"/>
      <c r="BK40" s="98"/>
      <c r="BL40" s="98"/>
      <c r="BM40" s="99"/>
      <c r="BN40" s="99"/>
      <c r="BO40" s="99"/>
      <c r="BP40" s="99"/>
      <c r="BQ40" s="99"/>
      <c r="BR40" s="99"/>
      <c r="BS40" s="100"/>
      <c r="BT40" s="100"/>
      <c r="BU40" s="100"/>
      <c r="BV40" s="100"/>
      <c r="BW40" s="100"/>
      <c r="BX40" s="100"/>
      <c r="BY40" s="99"/>
      <c r="BZ40" s="99"/>
      <c r="CA40" s="99"/>
      <c r="CB40" s="99"/>
      <c r="CC40" s="99"/>
      <c r="CD40" s="99"/>
      <c r="CE40" s="99"/>
      <c r="CF40" s="101"/>
      <c r="CG40" s="101"/>
      <c r="CH40" s="101"/>
      <c r="CI40" s="101"/>
      <c r="CJ40" s="101"/>
      <c r="CK40" s="101"/>
      <c r="CL40" s="101"/>
      <c r="CM40" s="102"/>
      <c r="CN40" s="103"/>
    </row>
    <row r="41" spans="1:95" s="51" customFormat="1" ht="49.2" customHeight="1" thickTop="1" x14ac:dyDescent="0.7">
      <c r="B41" s="104" t="s">
        <v>50</v>
      </c>
      <c r="C41" s="105"/>
      <c r="D41" s="105"/>
      <c r="E41" s="105"/>
      <c r="F41" s="105"/>
      <c r="G41" s="105"/>
      <c r="H41" s="106"/>
      <c r="N41" s="39"/>
      <c r="O41" s="73"/>
      <c r="P41" s="73"/>
      <c r="Q41" s="73"/>
      <c r="R41" s="73"/>
      <c r="S41" s="73"/>
      <c r="T41" s="73"/>
      <c r="U41" s="2"/>
      <c r="V41" s="2"/>
      <c r="W41" s="2"/>
      <c r="X41" s="74"/>
      <c r="Y41" s="74"/>
      <c r="Z41" s="74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107"/>
      <c r="BJ41" s="107"/>
      <c r="BK41" s="107"/>
      <c r="BL41" s="107"/>
      <c r="BM41" s="107"/>
      <c r="BN41" s="108"/>
      <c r="BO41" s="108"/>
      <c r="BP41" s="108"/>
      <c r="BQ41" s="108"/>
      <c r="BR41" s="108"/>
      <c r="BS41" s="108"/>
      <c r="BT41" s="109"/>
      <c r="BU41" s="109"/>
      <c r="BV41" s="109"/>
      <c r="BW41" s="109"/>
      <c r="BX41" s="109"/>
      <c r="BY41" s="109"/>
      <c r="BZ41" s="108"/>
      <c r="CA41" s="108"/>
      <c r="CB41" s="108"/>
      <c r="CC41" s="108"/>
      <c r="CD41" s="108"/>
      <c r="CE41" s="108"/>
      <c r="CF41" s="108"/>
      <c r="CG41" s="110"/>
      <c r="CH41" s="110"/>
      <c r="CI41" s="110"/>
      <c r="CJ41" s="110"/>
      <c r="CK41" s="110"/>
      <c r="CL41" s="110"/>
      <c r="CM41" s="110"/>
      <c r="CN41" s="14"/>
      <c r="CO41" s="11"/>
    </row>
    <row r="42" spans="1:95" s="51" customFormat="1" ht="49.2" customHeight="1" x14ac:dyDescent="0.5">
      <c r="B42" s="111" t="s">
        <v>51</v>
      </c>
      <c r="C42" s="36"/>
      <c r="D42" s="36"/>
      <c r="E42" s="36"/>
      <c r="F42" s="36"/>
      <c r="G42" s="36"/>
      <c r="H42" s="112"/>
      <c r="N42" s="39"/>
      <c r="O42" s="73"/>
      <c r="P42" s="73"/>
      <c r="Q42" s="73"/>
      <c r="R42" s="73"/>
      <c r="S42" s="73"/>
      <c r="T42" s="73"/>
      <c r="U42" s="2"/>
      <c r="V42" s="2"/>
      <c r="W42" s="2"/>
      <c r="X42" s="74"/>
      <c r="Y42" s="74"/>
      <c r="Z42" s="74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107"/>
      <c r="BJ42" s="107"/>
      <c r="BK42" s="107"/>
      <c r="BL42" s="107"/>
      <c r="BM42" s="107"/>
      <c r="BN42" s="108"/>
      <c r="BO42" s="108"/>
      <c r="BP42" s="108"/>
      <c r="BQ42" s="108"/>
      <c r="BR42" s="108"/>
      <c r="BS42" s="108"/>
      <c r="BT42" s="109"/>
      <c r="BU42" s="109"/>
      <c r="BV42" s="109"/>
      <c r="BW42" s="109"/>
      <c r="BX42" s="109"/>
      <c r="BY42" s="109"/>
      <c r="BZ42" s="108"/>
      <c r="CA42" s="108"/>
      <c r="CB42" s="108"/>
      <c r="CC42" s="108"/>
      <c r="CD42" s="108"/>
      <c r="CE42" s="108"/>
      <c r="CF42" s="108"/>
      <c r="CG42" s="110"/>
      <c r="CH42" s="110"/>
      <c r="CI42" s="110"/>
      <c r="CJ42" s="110"/>
      <c r="CK42" s="110"/>
      <c r="CL42" s="110"/>
      <c r="CM42" s="110"/>
      <c r="CN42" s="14"/>
      <c r="CO42" s="11"/>
    </row>
    <row r="43" spans="1:95" s="81" customFormat="1" ht="48.6" customHeight="1" x14ac:dyDescent="0.5">
      <c r="B43" s="111" t="s">
        <v>52</v>
      </c>
      <c r="C43" s="58"/>
      <c r="D43" s="58"/>
      <c r="E43" s="58"/>
      <c r="F43" s="58"/>
      <c r="G43" s="58"/>
      <c r="H43" s="113"/>
      <c r="J43" s="114"/>
      <c r="P43" s="115"/>
      <c r="Q43" s="116"/>
      <c r="R43" s="116"/>
      <c r="S43" s="116"/>
      <c r="T43" s="116"/>
      <c r="U43" s="116"/>
      <c r="V43" s="116"/>
      <c r="W43" s="117"/>
      <c r="X43" s="117"/>
      <c r="Y43" s="117"/>
      <c r="Z43" s="118"/>
      <c r="AA43" s="118"/>
      <c r="AB43" s="118"/>
      <c r="AC43" s="119"/>
      <c r="AD43" s="119"/>
      <c r="AE43" s="119"/>
      <c r="AF43" s="119"/>
      <c r="AG43" s="119"/>
      <c r="AH43" s="119"/>
      <c r="AI43" s="119"/>
      <c r="AJ43" s="119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1"/>
      <c r="BL43" s="121"/>
      <c r="BM43" s="121"/>
      <c r="BN43" s="121"/>
      <c r="BO43" s="121"/>
      <c r="BP43" s="122"/>
      <c r="BQ43" s="122"/>
      <c r="BR43" s="122"/>
      <c r="BS43" s="122"/>
      <c r="BT43" s="122"/>
      <c r="BU43" s="122"/>
      <c r="BV43" s="123"/>
      <c r="BW43" s="123"/>
      <c r="BX43" s="123"/>
      <c r="BY43" s="123"/>
      <c r="BZ43" s="123"/>
      <c r="CA43" s="123"/>
      <c r="CB43" s="122"/>
      <c r="CC43" s="122"/>
      <c r="CD43" s="122"/>
      <c r="CE43" s="122"/>
      <c r="CF43" s="122"/>
      <c r="CG43" s="122"/>
      <c r="CH43" s="122"/>
      <c r="CI43" s="124"/>
      <c r="CJ43" s="124"/>
      <c r="CK43" s="124"/>
      <c r="CL43" s="124"/>
      <c r="CM43" s="124"/>
      <c r="CN43" s="124"/>
      <c r="CO43" s="124"/>
      <c r="CP43" s="190"/>
      <c r="CQ43" s="190"/>
    </row>
    <row r="44" spans="1:95" s="81" customFormat="1" ht="48.6" customHeight="1" x14ac:dyDescent="0.55000000000000004">
      <c r="B44" s="111" t="s">
        <v>53</v>
      </c>
      <c r="C44" s="58"/>
      <c r="D44" s="58"/>
      <c r="E44" s="58"/>
      <c r="F44" s="58"/>
      <c r="G44" s="58"/>
      <c r="H44" s="113"/>
      <c r="J44" s="125"/>
      <c r="K44" s="125"/>
      <c r="L44" s="125"/>
      <c r="P44" s="115"/>
      <c r="Q44" s="116"/>
      <c r="R44" s="116"/>
      <c r="S44" s="116"/>
      <c r="T44" s="116"/>
      <c r="U44" s="116"/>
      <c r="V44" s="116"/>
      <c r="W44" s="117"/>
      <c r="X44" s="117"/>
      <c r="Y44" s="117"/>
      <c r="Z44" s="118"/>
      <c r="AA44" s="118"/>
      <c r="AB44" s="118"/>
      <c r="AC44" s="119"/>
      <c r="AD44" s="119"/>
      <c r="AE44" s="119"/>
      <c r="AF44" s="119"/>
      <c r="AG44" s="119"/>
      <c r="AH44" s="119"/>
      <c r="AI44" s="119"/>
      <c r="AJ44" s="119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1"/>
      <c r="BL44" s="121"/>
      <c r="BM44" s="121"/>
      <c r="BN44" s="121"/>
      <c r="BO44" s="121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123"/>
      <c r="CA44" s="123"/>
      <c r="CB44" s="122"/>
      <c r="CC44" s="122"/>
      <c r="CD44" s="122"/>
      <c r="CE44" s="122"/>
      <c r="CF44" s="122"/>
      <c r="CG44" s="122"/>
      <c r="CH44" s="122"/>
      <c r="CI44" s="124"/>
      <c r="CJ44" s="124"/>
      <c r="CK44" s="124"/>
      <c r="CL44" s="124"/>
      <c r="CM44" s="124"/>
      <c r="CN44" s="124"/>
      <c r="CO44" s="124"/>
      <c r="CP44" s="190"/>
      <c r="CQ44" s="190"/>
    </row>
    <row r="45" spans="1:95" s="81" customFormat="1" ht="48.6" customHeight="1" x14ac:dyDescent="0.8">
      <c r="B45" s="111" t="s">
        <v>54</v>
      </c>
      <c r="C45" s="58"/>
      <c r="D45" s="58"/>
      <c r="E45" s="58"/>
      <c r="F45" s="126"/>
      <c r="G45" s="58"/>
      <c r="H45" s="113"/>
      <c r="J45" s="191"/>
      <c r="K45" s="191"/>
      <c r="L45" s="191"/>
      <c r="N45" s="115"/>
      <c r="O45" s="116"/>
      <c r="P45" s="116"/>
      <c r="Q45" s="116"/>
      <c r="R45" s="116"/>
      <c r="S45" s="116"/>
      <c r="T45" s="116"/>
      <c r="U45" s="117"/>
      <c r="V45" s="117"/>
      <c r="W45" s="117"/>
      <c r="X45" s="118"/>
      <c r="Y45" s="118"/>
      <c r="Z45" s="118"/>
      <c r="AA45" s="119"/>
      <c r="AB45" s="119"/>
      <c r="AC45" s="119"/>
      <c r="AD45" s="119"/>
      <c r="AE45" s="119"/>
      <c r="AF45" s="119"/>
      <c r="AG45" s="119"/>
      <c r="AH45" s="119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2"/>
      <c r="BD45" s="192"/>
      <c r="BE45" s="192"/>
      <c r="BF45" s="192"/>
      <c r="BG45" s="192"/>
      <c r="BH45" s="192"/>
      <c r="BI45" s="193"/>
      <c r="BJ45" s="193"/>
      <c r="BK45" s="193"/>
      <c r="BL45" s="193"/>
      <c r="BM45" s="193"/>
      <c r="BN45" s="194"/>
      <c r="BO45" s="194"/>
      <c r="BP45" s="194"/>
      <c r="BQ45" s="194"/>
      <c r="BR45" s="194"/>
      <c r="BS45" s="194"/>
      <c r="BT45" s="194"/>
      <c r="BU45" s="194"/>
      <c r="BV45" s="194"/>
      <c r="BW45" s="194"/>
      <c r="BX45" s="194"/>
      <c r="BY45" s="194"/>
      <c r="BZ45" s="195"/>
      <c r="CA45" s="195"/>
      <c r="CB45" s="195"/>
      <c r="CC45" s="195"/>
      <c r="CD45" s="195"/>
      <c r="CE45" s="195"/>
      <c r="CF45" s="195"/>
      <c r="CG45" s="197"/>
      <c r="CH45" s="197"/>
      <c r="CI45" s="197"/>
      <c r="CJ45" s="197"/>
      <c r="CK45" s="197"/>
      <c r="CL45" s="197"/>
      <c r="CM45" s="197"/>
      <c r="CN45" s="190"/>
      <c r="CO45" s="190"/>
    </row>
    <row r="46" spans="1:95" s="81" customFormat="1" ht="48.6" customHeight="1" x14ac:dyDescent="0.8">
      <c r="B46" s="111" t="s">
        <v>55</v>
      </c>
      <c r="C46" s="58"/>
      <c r="D46" s="58"/>
      <c r="E46" s="58"/>
      <c r="F46" s="126"/>
      <c r="G46" s="58"/>
      <c r="H46" s="113"/>
      <c r="J46" s="191"/>
      <c r="K46" s="191"/>
      <c r="L46" s="191"/>
      <c r="N46" s="115"/>
      <c r="O46" s="116"/>
      <c r="P46" s="116"/>
      <c r="Q46" s="116"/>
      <c r="R46" s="116"/>
      <c r="S46" s="116"/>
      <c r="T46" s="116"/>
      <c r="U46" s="117"/>
      <c r="V46" s="117"/>
      <c r="W46" s="117"/>
      <c r="X46" s="118"/>
      <c r="Y46" s="118"/>
      <c r="Z46" s="118"/>
      <c r="AA46" s="119"/>
      <c r="AB46" s="119"/>
      <c r="AC46" s="119"/>
      <c r="AD46" s="119"/>
      <c r="AE46" s="119"/>
      <c r="AF46" s="119"/>
      <c r="AG46" s="119"/>
      <c r="AH46" s="119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8"/>
      <c r="BJ46" s="128"/>
      <c r="BK46" s="128"/>
      <c r="BL46" s="128"/>
      <c r="BM46" s="128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30"/>
      <c r="CA46" s="130"/>
      <c r="CB46" s="130"/>
      <c r="CC46" s="130"/>
      <c r="CD46" s="130"/>
      <c r="CE46" s="130"/>
      <c r="CF46" s="130"/>
      <c r="CG46" s="131"/>
      <c r="CH46" s="131"/>
      <c r="CI46" s="131"/>
      <c r="CJ46" s="131"/>
      <c r="CK46" s="131"/>
      <c r="CL46" s="131"/>
      <c r="CM46" s="131"/>
      <c r="CN46" s="132"/>
      <c r="CO46" s="132"/>
    </row>
    <row r="47" spans="1:95" s="81" customFormat="1" ht="48.6" customHeight="1" thickBot="1" x14ac:dyDescent="0.6">
      <c r="B47" s="133" t="s">
        <v>56</v>
      </c>
      <c r="C47" s="134"/>
      <c r="D47" s="134"/>
      <c r="E47" s="134"/>
      <c r="F47" s="134"/>
      <c r="G47" s="134"/>
      <c r="H47" s="135"/>
      <c r="J47" s="191"/>
      <c r="K47" s="191"/>
      <c r="L47" s="191"/>
      <c r="N47" s="115"/>
      <c r="O47" s="116"/>
      <c r="P47" s="116"/>
      <c r="Q47" s="116"/>
      <c r="R47" s="116"/>
      <c r="S47" s="116"/>
      <c r="T47" s="116"/>
      <c r="U47" s="117"/>
      <c r="V47" s="117"/>
      <c r="W47" s="117"/>
      <c r="X47" s="118"/>
      <c r="Y47" s="118"/>
      <c r="Z47" s="118"/>
      <c r="AA47" s="119"/>
      <c r="AB47" s="119"/>
      <c r="AC47" s="119"/>
      <c r="AD47" s="119"/>
      <c r="AE47" s="119"/>
      <c r="AF47" s="119"/>
      <c r="AG47" s="119"/>
      <c r="AH47" s="119"/>
      <c r="AI47" s="192"/>
      <c r="AJ47" s="192"/>
      <c r="AK47" s="192"/>
      <c r="AL47" s="192"/>
      <c r="AM47" s="192"/>
      <c r="AN47" s="192"/>
      <c r="AO47" s="192"/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2"/>
      <c r="BC47" s="192"/>
      <c r="BD47" s="192"/>
      <c r="BE47" s="192"/>
      <c r="BF47" s="192"/>
      <c r="BG47" s="192"/>
      <c r="BH47" s="192"/>
      <c r="BI47" s="193"/>
      <c r="BJ47" s="193"/>
      <c r="BK47" s="193"/>
      <c r="BL47" s="193"/>
      <c r="BM47" s="193"/>
      <c r="BN47" s="194"/>
      <c r="BO47" s="194"/>
      <c r="BP47" s="194"/>
      <c r="BQ47" s="194"/>
      <c r="BR47" s="194"/>
      <c r="BS47" s="194"/>
      <c r="BT47" s="194"/>
      <c r="BU47" s="194"/>
      <c r="BV47" s="194"/>
      <c r="BW47" s="194"/>
      <c r="BX47" s="194"/>
      <c r="BY47" s="194"/>
      <c r="BZ47" s="195"/>
      <c r="CA47" s="195"/>
      <c r="CB47" s="195"/>
      <c r="CC47" s="195"/>
      <c r="CD47" s="195"/>
      <c r="CE47" s="195"/>
      <c r="CF47" s="195"/>
      <c r="CG47" s="197"/>
      <c r="CH47" s="197"/>
      <c r="CI47" s="197"/>
      <c r="CJ47" s="197"/>
      <c r="CK47" s="197"/>
      <c r="CL47" s="197"/>
      <c r="CM47" s="197"/>
      <c r="CN47" s="190"/>
      <c r="CO47" s="190"/>
    </row>
    <row r="48" spans="1:95" s="51" customFormat="1" ht="24.6" customHeight="1" thickTop="1" x14ac:dyDescent="0.35">
      <c r="J48" s="191"/>
      <c r="K48" s="191"/>
      <c r="L48" s="191"/>
      <c r="N48" s="39"/>
      <c r="O48" s="198"/>
      <c r="P48" s="198"/>
      <c r="Q48" s="198"/>
      <c r="R48" s="198"/>
      <c r="S48" s="198"/>
      <c r="T48" s="198"/>
      <c r="U48" s="199"/>
      <c r="V48" s="199"/>
      <c r="W48" s="199"/>
      <c r="X48" s="200"/>
      <c r="Y48" s="200"/>
      <c r="Z48" s="200"/>
      <c r="AA48" s="201"/>
      <c r="AB48" s="201"/>
      <c r="AC48" s="201"/>
      <c r="AD48" s="201"/>
      <c r="AE48" s="201"/>
      <c r="AF48" s="201"/>
      <c r="AG48" s="201"/>
      <c r="AH48" s="201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  <c r="AZ48" s="202"/>
      <c r="BA48" s="202"/>
      <c r="BB48" s="202"/>
      <c r="BC48" s="202"/>
      <c r="BD48" s="202"/>
      <c r="BE48" s="202"/>
      <c r="BF48" s="202"/>
      <c r="BG48" s="202"/>
      <c r="BH48" s="202"/>
      <c r="BI48" s="196"/>
      <c r="BJ48" s="196"/>
      <c r="BK48" s="196"/>
      <c r="BL48" s="196"/>
      <c r="BM48" s="196"/>
      <c r="BN48" s="205"/>
      <c r="BO48" s="205"/>
      <c r="BP48" s="205"/>
      <c r="BQ48" s="205"/>
      <c r="BR48" s="205"/>
      <c r="BS48" s="205"/>
      <c r="BT48" s="205"/>
      <c r="BU48" s="205"/>
      <c r="BV48" s="205"/>
      <c r="BW48" s="205"/>
      <c r="BX48" s="205"/>
      <c r="BY48" s="205"/>
      <c r="BZ48" s="206"/>
      <c r="CA48" s="206"/>
      <c r="CB48" s="206"/>
      <c r="CC48" s="206"/>
      <c r="CD48" s="206"/>
      <c r="CE48" s="206"/>
      <c r="CF48" s="206"/>
      <c r="CG48" s="207"/>
      <c r="CH48" s="207"/>
      <c r="CI48" s="207"/>
      <c r="CJ48" s="207"/>
      <c r="CK48" s="207"/>
      <c r="CL48" s="207"/>
      <c r="CM48" s="207"/>
      <c r="CN48" s="203"/>
      <c r="CO48" s="204"/>
    </row>
    <row r="49" spans="10:94" s="51" customFormat="1" ht="49.95" customHeight="1" x14ac:dyDescent="0.35">
      <c r="J49" s="15"/>
      <c r="K49" s="15"/>
      <c r="L49" s="15"/>
      <c r="N49" s="39"/>
      <c r="O49" s="198"/>
      <c r="P49" s="198"/>
      <c r="Q49" s="198"/>
      <c r="R49" s="198"/>
      <c r="S49" s="198"/>
      <c r="T49" s="198"/>
      <c r="U49" s="199"/>
      <c r="V49" s="199"/>
      <c r="W49" s="199"/>
      <c r="X49" s="200"/>
      <c r="Y49" s="200"/>
      <c r="Z49" s="200"/>
      <c r="AA49" s="201"/>
      <c r="AB49" s="201"/>
      <c r="AC49" s="201"/>
      <c r="AD49" s="201"/>
      <c r="AE49" s="201"/>
      <c r="AF49" s="201"/>
      <c r="AG49" s="201"/>
      <c r="AH49" s="201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  <c r="BB49" s="202"/>
      <c r="BC49" s="202"/>
      <c r="BD49" s="202"/>
      <c r="BE49" s="202"/>
      <c r="BF49" s="202"/>
      <c r="BG49" s="202"/>
      <c r="BH49" s="202"/>
      <c r="BI49" s="196"/>
      <c r="BJ49" s="196"/>
      <c r="BK49" s="196"/>
      <c r="BL49" s="196"/>
      <c r="BM49" s="196"/>
      <c r="BN49" s="205"/>
      <c r="BO49" s="205"/>
      <c r="BP49" s="205"/>
      <c r="BQ49" s="205"/>
      <c r="BR49" s="205"/>
      <c r="BS49" s="205"/>
      <c r="BT49" s="205"/>
      <c r="BU49" s="205"/>
      <c r="BV49" s="205"/>
      <c r="BW49" s="205"/>
      <c r="BX49" s="205"/>
      <c r="BY49" s="205"/>
      <c r="BZ49" s="206"/>
      <c r="CA49" s="206"/>
      <c r="CB49" s="206"/>
      <c r="CC49" s="206"/>
      <c r="CD49" s="206"/>
      <c r="CE49" s="206"/>
      <c r="CF49" s="206"/>
      <c r="CG49" s="207"/>
      <c r="CH49" s="207"/>
      <c r="CI49" s="207"/>
      <c r="CJ49" s="207"/>
      <c r="CK49" s="207"/>
      <c r="CL49" s="207"/>
      <c r="CM49" s="207"/>
      <c r="CN49" s="203"/>
      <c r="CO49" s="204"/>
    </row>
    <row r="50" spans="10:94" s="51" customFormat="1" ht="30" customHeight="1" x14ac:dyDescent="0.35">
      <c r="J50" s="15"/>
      <c r="K50" s="15"/>
      <c r="L50" s="15"/>
      <c r="N50" s="136"/>
      <c r="O50" s="136"/>
      <c r="P50" s="136"/>
      <c r="Q50" s="136"/>
      <c r="R50" s="136"/>
      <c r="S50" s="136"/>
      <c r="T50" s="136"/>
      <c r="U50" s="41"/>
      <c r="V50" s="41"/>
      <c r="W50" s="41"/>
      <c r="X50" s="137"/>
      <c r="Y50" s="137"/>
      <c r="Z50" s="137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10"/>
      <c r="BJ50" s="210"/>
      <c r="BK50" s="210"/>
      <c r="BL50" s="210"/>
      <c r="BM50" s="210"/>
      <c r="BN50" s="208"/>
      <c r="BO50" s="208"/>
      <c r="BP50" s="208"/>
      <c r="BQ50" s="208"/>
      <c r="BR50" s="208"/>
      <c r="BS50" s="208"/>
      <c r="BT50" s="208"/>
      <c r="BU50" s="208"/>
      <c r="BV50" s="208"/>
      <c r="BW50" s="208"/>
      <c r="BX50" s="208"/>
      <c r="BY50" s="208"/>
      <c r="BZ50" s="208"/>
      <c r="CA50" s="208"/>
      <c r="CB50" s="208"/>
      <c r="CC50" s="208"/>
      <c r="CD50" s="208"/>
      <c r="CE50" s="208"/>
      <c r="CF50" s="208"/>
      <c r="CG50" s="208"/>
      <c r="CH50" s="208"/>
      <c r="CI50" s="208"/>
      <c r="CJ50" s="208"/>
      <c r="CK50" s="208"/>
      <c r="CL50" s="208"/>
      <c r="CM50" s="208"/>
      <c r="CP50" s="139"/>
    </row>
    <row r="51" spans="10:94" ht="15" customHeight="1" x14ac:dyDescent="0.35">
      <c r="J51" s="140"/>
      <c r="K51" s="140"/>
      <c r="L51" s="140"/>
      <c r="U51" s="141"/>
      <c r="V51" s="14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143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</row>
    <row r="52" spans="10:94" ht="15" customHeight="1" x14ac:dyDescent="0.35">
      <c r="N52" s="11"/>
      <c r="O52" s="141"/>
      <c r="P52" s="142"/>
      <c r="Q52" s="142"/>
      <c r="R52" s="142"/>
      <c r="S52" s="11"/>
      <c r="T52" s="11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143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</row>
    <row r="53" spans="10:94" s="140" customFormat="1" ht="15" customHeight="1" x14ac:dyDescent="0.4">
      <c r="J53" s="15"/>
      <c r="K53" s="15"/>
      <c r="L53" s="15"/>
      <c r="N53" s="144"/>
      <c r="O53" s="1"/>
    </row>
    <row r="54" spans="10:94" ht="15" customHeight="1" x14ac:dyDescent="0.4">
      <c r="U54" s="145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60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</row>
    <row r="55" spans="10:94" ht="15" customHeight="1" x14ac:dyDescent="0.4">
      <c r="U55" s="145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60"/>
      <c r="BN55" s="2"/>
      <c r="BO55" s="2"/>
      <c r="BP55" s="2"/>
      <c r="BQ55" s="60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</row>
    <row r="56" spans="10:94" ht="15" customHeight="1" x14ac:dyDescent="0.4"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1"/>
      <c r="CC56" s="211"/>
      <c r="CD56" s="211"/>
      <c r="CE56" s="211"/>
      <c r="CF56" s="211"/>
      <c r="CG56" s="211"/>
      <c r="CH56" s="211"/>
      <c r="CI56" s="211"/>
      <c r="CJ56" s="211"/>
      <c r="CK56" s="211"/>
      <c r="CL56" s="211"/>
      <c r="CM56" s="211"/>
      <c r="CN56" s="211"/>
    </row>
    <row r="57" spans="10:94" ht="15" customHeight="1" x14ac:dyDescent="0.4">
      <c r="N57" s="3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Q57" s="191"/>
      <c r="BR57" s="191"/>
      <c r="BS57" s="191"/>
      <c r="BT57" s="191"/>
      <c r="BU57" s="191"/>
      <c r="BV57" s="191"/>
      <c r="BW57" s="191"/>
      <c r="BX57" s="191"/>
      <c r="BY57" s="191"/>
      <c r="BZ57" s="191"/>
      <c r="CA57" s="191"/>
      <c r="CB57" s="191"/>
      <c r="CC57" s="191"/>
      <c r="CD57" s="191"/>
      <c r="CE57" s="191"/>
      <c r="CF57" s="191"/>
      <c r="CG57" s="191"/>
      <c r="CH57" s="191"/>
      <c r="CI57" s="191"/>
      <c r="CJ57" s="191"/>
      <c r="CK57" s="191"/>
      <c r="CL57" s="191"/>
      <c r="CM57" s="191"/>
      <c r="CN57" s="191"/>
    </row>
    <row r="58" spans="10:94" ht="15" customHeight="1" x14ac:dyDescent="0.4">
      <c r="N58" s="3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Q58" s="191"/>
      <c r="BR58" s="191"/>
      <c r="BS58" s="191"/>
      <c r="BT58" s="191"/>
      <c r="BU58" s="191"/>
      <c r="BV58" s="191"/>
      <c r="BW58" s="191"/>
      <c r="BX58" s="191"/>
      <c r="BY58" s="191"/>
      <c r="BZ58" s="191"/>
      <c r="CA58" s="191"/>
      <c r="CB58" s="191"/>
      <c r="CC58" s="191"/>
      <c r="CD58" s="191"/>
      <c r="CE58" s="191"/>
      <c r="CF58" s="191"/>
      <c r="CG58" s="191"/>
      <c r="CH58" s="191"/>
      <c r="CI58" s="191"/>
      <c r="CJ58" s="191"/>
      <c r="CK58" s="191"/>
      <c r="CL58" s="191"/>
      <c r="CM58" s="191"/>
      <c r="CN58" s="191"/>
    </row>
    <row r="59" spans="10:94" ht="15" customHeight="1" x14ac:dyDescent="0.4">
      <c r="N59" s="3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Q59" s="191"/>
      <c r="BR59" s="191"/>
      <c r="BS59" s="191"/>
      <c r="BT59" s="191"/>
      <c r="BU59" s="191"/>
      <c r="BV59" s="191"/>
      <c r="BW59" s="191"/>
      <c r="BX59" s="191"/>
      <c r="BY59" s="191"/>
      <c r="BZ59" s="191"/>
      <c r="CA59" s="191"/>
      <c r="CB59" s="191"/>
      <c r="CC59" s="191"/>
      <c r="CD59" s="191"/>
      <c r="CE59" s="191"/>
      <c r="CF59" s="191"/>
      <c r="CG59" s="191"/>
      <c r="CH59" s="191"/>
      <c r="CI59" s="191"/>
      <c r="CJ59" s="191"/>
      <c r="CK59" s="191"/>
      <c r="CL59" s="191"/>
      <c r="CM59" s="191"/>
      <c r="CN59" s="191"/>
    </row>
    <row r="60" spans="10:94" ht="15" customHeight="1" x14ac:dyDescent="0.4">
      <c r="N60" s="3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Q60" s="191"/>
      <c r="BR60" s="191"/>
      <c r="BS60" s="191"/>
      <c r="BT60" s="191"/>
      <c r="BU60" s="191"/>
      <c r="BV60" s="191"/>
      <c r="BW60" s="191"/>
      <c r="BX60" s="191"/>
      <c r="BY60" s="191"/>
      <c r="BZ60" s="191"/>
      <c r="CA60" s="191"/>
      <c r="CB60" s="191"/>
      <c r="CC60" s="191"/>
      <c r="CD60" s="191"/>
      <c r="CE60" s="191"/>
      <c r="CF60" s="191"/>
      <c r="CG60" s="191"/>
      <c r="CH60" s="191"/>
      <c r="CI60" s="191"/>
      <c r="CJ60" s="191"/>
      <c r="CK60" s="191"/>
      <c r="CL60" s="191"/>
      <c r="CM60" s="191"/>
      <c r="CN60" s="191"/>
    </row>
    <row r="61" spans="10:94" ht="15" customHeight="1" x14ac:dyDescent="0.4">
      <c r="N61" s="3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Q61" s="191"/>
      <c r="BR61" s="191"/>
      <c r="BS61" s="191"/>
      <c r="BT61" s="191"/>
      <c r="BU61" s="191"/>
      <c r="BV61" s="191"/>
      <c r="BW61" s="191"/>
      <c r="BX61" s="191"/>
      <c r="BY61" s="191"/>
      <c r="BZ61" s="191"/>
      <c r="CA61" s="191"/>
      <c r="CB61" s="191"/>
      <c r="CC61" s="191"/>
      <c r="CD61" s="191"/>
      <c r="CE61" s="191"/>
      <c r="CF61" s="191"/>
      <c r="CG61" s="191"/>
      <c r="CH61" s="191"/>
      <c r="CI61" s="191"/>
      <c r="CJ61" s="191"/>
      <c r="CK61" s="191"/>
      <c r="CL61" s="191"/>
      <c r="CM61" s="191"/>
      <c r="CN61" s="191"/>
    </row>
  </sheetData>
  <mergeCells count="90">
    <mergeCell ref="BQ56:BV56"/>
    <mergeCell ref="BW56:CB56"/>
    <mergeCell ref="CC56:CH56"/>
    <mergeCell ref="CI56:CN56"/>
    <mergeCell ref="O57:BC61"/>
    <mergeCell ref="BQ57:BV61"/>
    <mergeCell ref="BW57:CB61"/>
    <mergeCell ref="CC57:CH61"/>
    <mergeCell ref="CI57:CN61"/>
    <mergeCell ref="AW50:BH50"/>
    <mergeCell ref="BI50:BM50"/>
    <mergeCell ref="BN50:BS50"/>
    <mergeCell ref="BT50:BY50"/>
    <mergeCell ref="BZ50:CF50"/>
    <mergeCell ref="CG50:CM50"/>
    <mergeCell ref="BI49:BM49"/>
    <mergeCell ref="BN49:BS49"/>
    <mergeCell ref="BT49:BY49"/>
    <mergeCell ref="BZ49:CF49"/>
    <mergeCell ref="CG49:CM49"/>
    <mergeCell ref="CN49:CO49"/>
    <mergeCell ref="BN48:BS48"/>
    <mergeCell ref="BT48:BY48"/>
    <mergeCell ref="BZ48:CF48"/>
    <mergeCell ref="CG48:CM48"/>
    <mergeCell ref="CN48:CO48"/>
    <mergeCell ref="O49:T49"/>
    <mergeCell ref="U49:W49"/>
    <mergeCell ref="X49:Z49"/>
    <mergeCell ref="AA49:AH49"/>
    <mergeCell ref="AI49:BH49"/>
    <mergeCell ref="BT47:BY47"/>
    <mergeCell ref="BZ47:CF47"/>
    <mergeCell ref="CG47:CM47"/>
    <mergeCell ref="CN47:CO47"/>
    <mergeCell ref="O48:T48"/>
    <mergeCell ref="U48:W48"/>
    <mergeCell ref="X48:Z48"/>
    <mergeCell ref="AA48:AH48"/>
    <mergeCell ref="AI48:BH48"/>
    <mergeCell ref="CP43:CQ43"/>
    <mergeCell ref="CP44:CQ44"/>
    <mergeCell ref="J45:J48"/>
    <mergeCell ref="K45:K48"/>
    <mergeCell ref="L45:L48"/>
    <mergeCell ref="AI45:BH45"/>
    <mergeCell ref="BI45:BM45"/>
    <mergeCell ref="BN45:BS45"/>
    <mergeCell ref="BT45:BY45"/>
    <mergeCell ref="BZ45:CF45"/>
    <mergeCell ref="BI48:BM48"/>
    <mergeCell ref="CG45:CM45"/>
    <mergeCell ref="CN45:CO45"/>
    <mergeCell ref="AI47:BH47"/>
    <mergeCell ref="BI47:BM47"/>
    <mergeCell ref="BN47:BS47"/>
    <mergeCell ref="E29:H29"/>
    <mergeCell ref="I29:K29"/>
    <mergeCell ref="B32:B33"/>
    <mergeCell ref="C32:C33"/>
    <mergeCell ref="D32:D33"/>
    <mergeCell ref="E32:E33"/>
    <mergeCell ref="F32:F33"/>
    <mergeCell ref="G32:I32"/>
    <mergeCell ref="J32:J33"/>
    <mergeCell ref="K32:K33"/>
    <mergeCell ref="E26:H26"/>
    <mergeCell ref="I26:K26"/>
    <mergeCell ref="E27:H27"/>
    <mergeCell ref="I27:K27"/>
    <mergeCell ref="E28:H28"/>
    <mergeCell ref="I28:K28"/>
    <mergeCell ref="E25:H25"/>
    <mergeCell ref="I25:K25"/>
    <mergeCell ref="I9:K9"/>
    <mergeCell ref="A12:K12"/>
    <mergeCell ref="A15:L15"/>
    <mergeCell ref="E19:F19"/>
    <mergeCell ref="G19:H19"/>
    <mergeCell ref="E20:F20"/>
    <mergeCell ref="G20:H20"/>
    <mergeCell ref="E21:H21"/>
    <mergeCell ref="E24:H24"/>
    <mergeCell ref="I24:K24"/>
    <mergeCell ref="I8:K8"/>
    <mergeCell ref="I3:K3"/>
    <mergeCell ref="I4:K4"/>
    <mergeCell ref="I5:K5"/>
    <mergeCell ref="I6:K6"/>
    <mergeCell ref="I7:K7"/>
  </mergeCells>
  <phoneticPr fontId="3"/>
  <dataValidations count="2">
    <dataValidation type="list" allowBlank="1" showInputMessage="1" showErrorMessage="1" sqref="CM30:CN30 CN45:CO49 CP43:CQ44 CN41:CO42 CM39:CN40 CL38:CM38 CM23:CN23 CC24:CD29" xr:uid="{9DB68E6E-73D8-4AA8-A5A6-D75072739526}">
      <formula1>"〇,✕"</formula1>
    </dataValidation>
    <dataValidation type="list" allowBlank="1" showInputMessage="1" showErrorMessage="1" sqref="E34:E38" xr:uid="{4DB46CCA-0C5A-49B9-9F49-63498F125256}">
      <formula1>"○,×"</formula1>
    </dataValidation>
  </dataValidations>
  <hyperlinks>
    <hyperlink ref="I8" r:id="rId1" xr:uid="{27C86325-190E-4E8E-A36A-5DBEDC81139A}"/>
  </hyperlinks>
  <printOptions horizontalCentered="1"/>
  <pageMargins left="0.19685039370078741" right="0.19685039370078741" top="0.59055118110236227" bottom="0.19685039370078741" header="0.31496062992125984" footer="0.31496062992125984"/>
  <pageSetup paperSize="9" scale="29" fitToHeight="0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8A831-15AB-4FEB-9CD3-61E15E7D459E}">
  <sheetPr>
    <tabColor theme="8" tint="-0.499984740745262"/>
    <pageSetUpPr fitToPage="1"/>
  </sheetPr>
  <dimension ref="A1:CQ61"/>
  <sheetViews>
    <sheetView showGridLines="0" view="pageBreakPreview" zoomScale="40" zoomScaleNormal="50" zoomScaleSheetLayoutView="40" workbookViewId="0">
      <selection activeCell="A2" sqref="A2"/>
    </sheetView>
  </sheetViews>
  <sheetFormatPr defaultColWidth="2.88671875" defaultRowHeight="15" customHeight="1" x14ac:dyDescent="0.4"/>
  <cols>
    <col min="1" max="1" width="2.88671875" style="15" customWidth="1"/>
    <col min="2" max="2" width="29.77734375" style="15" customWidth="1"/>
    <col min="3" max="3" width="30.5546875" style="15" customWidth="1"/>
    <col min="4" max="4" width="73.77734375" style="15" customWidth="1"/>
    <col min="5" max="6" width="25.44140625" style="15" customWidth="1"/>
    <col min="7" max="11" width="31.33203125" style="15" customWidth="1"/>
    <col min="12" max="12" width="4.44140625" style="15" customWidth="1"/>
    <col min="13" max="13" width="3.21875" style="15" customWidth="1"/>
    <col min="14" max="14" width="2.88671875" style="15" customWidth="1"/>
    <col min="15" max="16384" width="2.88671875" style="15"/>
  </cols>
  <sheetData>
    <row r="1" spans="1:40" s="2" customFormat="1" ht="15" customHeight="1" x14ac:dyDescent="0.4">
      <c r="A1" s="1"/>
      <c r="B1" s="1"/>
      <c r="H1" s="3"/>
      <c r="I1" s="4"/>
      <c r="J1" s="4"/>
      <c r="K1" s="4"/>
      <c r="L1" s="4"/>
      <c r="M1" s="4"/>
    </row>
    <row r="2" spans="1:40" s="1" customFormat="1" ht="37.799999999999997" customHeight="1" x14ac:dyDescent="0.4">
      <c r="B2" s="5" t="s">
        <v>0</v>
      </c>
      <c r="C2" s="6"/>
    </row>
    <row r="3" spans="1:40" s="2" customFormat="1" ht="37.799999999999997" customHeight="1" x14ac:dyDescent="0.4">
      <c r="H3" s="7" t="s">
        <v>1</v>
      </c>
      <c r="I3" s="166"/>
      <c r="J3" s="164"/>
      <c r="K3" s="165"/>
      <c r="N3" s="8"/>
      <c r="O3" s="8"/>
      <c r="P3" s="8"/>
      <c r="Q3" s="8"/>
      <c r="R3" s="8"/>
      <c r="S3" s="8"/>
      <c r="T3" s="9"/>
      <c r="U3" s="8"/>
      <c r="V3" s="8"/>
      <c r="W3" s="8"/>
      <c r="X3" s="8"/>
      <c r="Y3" s="10"/>
      <c r="Z3" s="8"/>
      <c r="AB3" s="8"/>
      <c r="AE3" s="8"/>
      <c r="AF3" s="11"/>
      <c r="AG3" s="11"/>
      <c r="AH3" s="8"/>
      <c r="AI3" s="8"/>
      <c r="AJ3" s="8"/>
      <c r="AK3" s="8"/>
      <c r="AL3" s="8"/>
      <c r="AM3" s="8"/>
      <c r="AN3" s="8"/>
    </row>
    <row r="4" spans="1:40" s="2" customFormat="1" ht="37.799999999999997" customHeight="1" x14ac:dyDescent="0.4">
      <c r="H4" s="12" t="s">
        <v>3</v>
      </c>
      <c r="I4" s="166"/>
      <c r="J4" s="164"/>
      <c r="K4" s="165"/>
      <c r="N4" s="8"/>
      <c r="O4" s="8"/>
      <c r="P4" s="8"/>
      <c r="Q4" s="8"/>
      <c r="R4" s="8"/>
      <c r="S4" s="8"/>
      <c r="T4" s="9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s="2" customFormat="1" ht="37.799999999999997" customHeight="1" x14ac:dyDescent="0.4">
      <c r="H5" s="12" t="s">
        <v>5</v>
      </c>
      <c r="I5" s="166"/>
      <c r="J5" s="164"/>
      <c r="K5" s="165"/>
      <c r="N5" s="8"/>
      <c r="O5" s="8"/>
      <c r="P5" s="8"/>
      <c r="Q5" s="8"/>
      <c r="R5" s="8"/>
      <c r="S5" s="8"/>
      <c r="T5" s="9"/>
      <c r="U5" s="8"/>
      <c r="V5" s="8"/>
      <c r="W5" s="8"/>
      <c r="X5" s="8"/>
      <c r="Y5" s="8"/>
      <c r="Z5" s="13"/>
      <c r="AA5" s="13"/>
      <c r="AB5" s="13"/>
      <c r="AC5" s="13"/>
      <c r="AD5" s="13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1:40" s="2" customFormat="1" ht="37.799999999999997" customHeight="1" x14ac:dyDescent="0.4">
      <c r="H6" s="12" t="s">
        <v>7</v>
      </c>
      <c r="I6" s="166"/>
      <c r="J6" s="164"/>
      <c r="K6" s="165"/>
      <c r="N6" s="8"/>
      <c r="O6" s="8"/>
      <c r="P6" s="8"/>
      <c r="Q6" s="8"/>
      <c r="R6" s="8"/>
      <c r="S6" s="8"/>
      <c r="T6" s="9"/>
      <c r="U6" s="8"/>
      <c r="V6" s="8"/>
      <c r="W6" s="8"/>
      <c r="X6" s="8"/>
      <c r="Y6" s="8"/>
      <c r="Z6" s="8"/>
      <c r="AA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s="2" customFormat="1" ht="37.799999999999997" customHeight="1" x14ac:dyDescent="0.4">
      <c r="H7" s="12" t="s">
        <v>9</v>
      </c>
      <c r="I7" s="166"/>
      <c r="J7" s="164"/>
      <c r="K7" s="165"/>
      <c r="N7" s="8"/>
      <c r="O7" s="8"/>
      <c r="P7" s="8"/>
      <c r="Q7" s="8"/>
      <c r="R7" s="8"/>
      <c r="S7" s="8"/>
      <c r="T7" s="9"/>
      <c r="U7" s="8"/>
      <c r="V7" s="8"/>
      <c r="W7" s="8"/>
      <c r="X7" s="8"/>
      <c r="Y7" s="8"/>
      <c r="Z7" s="8"/>
      <c r="AA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</row>
    <row r="8" spans="1:40" s="2" customFormat="1" ht="37.799999999999997" customHeight="1" x14ac:dyDescent="0.4">
      <c r="H8" s="12" t="s">
        <v>11</v>
      </c>
      <c r="I8" s="212"/>
      <c r="J8" s="164"/>
      <c r="K8" s="165"/>
      <c r="N8" s="8"/>
      <c r="O8" s="8"/>
      <c r="P8" s="8"/>
      <c r="Q8" s="8"/>
      <c r="R8" s="8"/>
      <c r="S8" s="8"/>
      <c r="T8" s="9"/>
      <c r="U8" s="8"/>
      <c r="V8" s="8"/>
      <c r="W8" s="8"/>
      <c r="X8" s="8"/>
      <c r="Y8" s="8"/>
      <c r="Z8" s="8"/>
      <c r="AA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1:40" s="2" customFormat="1" ht="37.799999999999997" customHeight="1" x14ac:dyDescent="0.4">
      <c r="H9" s="12" t="s">
        <v>13</v>
      </c>
      <c r="I9" s="166"/>
      <c r="J9" s="164"/>
      <c r="K9" s="165"/>
      <c r="N9" s="8"/>
      <c r="O9" s="8"/>
      <c r="P9" s="8"/>
      <c r="Q9" s="8"/>
      <c r="R9" s="8"/>
      <c r="S9" s="8"/>
      <c r="T9" s="9"/>
      <c r="U9" s="8"/>
      <c r="V9" s="8"/>
      <c r="W9" s="8"/>
      <c r="X9" s="8"/>
      <c r="Y9" s="8"/>
      <c r="Z9" s="8"/>
      <c r="AA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1:40" s="2" customFormat="1" ht="15" customHeight="1" x14ac:dyDescent="0.4">
      <c r="O10" s="14"/>
      <c r="P10" s="14"/>
      <c r="Q10" s="14"/>
      <c r="R10" s="14"/>
      <c r="S10" s="14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1:40" ht="15" customHeight="1" x14ac:dyDescent="0.4">
      <c r="G11" s="1"/>
      <c r="H11" s="1"/>
      <c r="I11" s="1"/>
      <c r="J11" s="1"/>
      <c r="K11" s="1"/>
      <c r="L11" s="1"/>
      <c r="M11" s="16"/>
    </row>
    <row r="12" spans="1:40" ht="54" customHeight="1" x14ac:dyDescent="0.4">
      <c r="A12" s="170" t="s">
        <v>63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"/>
      <c r="M12" s="18"/>
    </row>
    <row r="13" spans="1:40" ht="15" customHeight="1" x14ac:dyDescent="0.4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5" spans="1:40" ht="31.8" x14ac:dyDescent="0.4">
      <c r="A15" s="171" t="s">
        <v>15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9"/>
    </row>
    <row r="17" spans="1:92" ht="30" x14ac:dyDescent="0.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19"/>
      <c r="M17" s="19"/>
    </row>
    <row r="18" spans="1:92" s="19" customFormat="1" ht="30.6" customHeight="1" thickBot="1" x14ac:dyDescent="0.5">
      <c r="A18" s="21" t="s">
        <v>16</v>
      </c>
      <c r="B18" s="22"/>
      <c r="C18" s="23"/>
      <c r="D18" s="23"/>
      <c r="E18" s="23"/>
    </row>
    <row r="19" spans="1:92" s="24" customFormat="1" ht="91.2" customHeight="1" x14ac:dyDescent="0.4">
      <c r="B19" s="146" t="s">
        <v>17</v>
      </c>
      <c r="C19" s="25" t="s">
        <v>18</v>
      </c>
      <c r="D19" s="26" t="s">
        <v>19</v>
      </c>
      <c r="E19" s="172" t="s">
        <v>20</v>
      </c>
      <c r="F19" s="173"/>
      <c r="G19" s="174" t="s">
        <v>21</v>
      </c>
      <c r="H19" s="175"/>
    </row>
    <row r="20" spans="1:92" s="24" customFormat="1" ht="77.400000000000006" customHeight="1" thickBot="1" x14ac:dyDescent="0.55000000000000004">
      <c r="B20" s="156"/>
      <c r="C20" s="149">
        <v>2000</v>
      </c>
      <c r="D20" s="150">
        <f>B20*C20</f>
        <v>0</v>
      </c>
      <c r="E20" s="176">
        <f>I39</f>
        <v>0</v>
      </c>
      <c r="F20" s="177"/>
      <c r="G20" s="178">
        <f>D20-E20</f>
        <v>0</v>
      </c>
      <c r="H20" s="179"/>
    </row>
    <row r="21" spans="1:92" s="24" customFormat="1" ht="30.6" customHeight="1" x14ac:dyDescent="0.5">
      <c r="B21" s="27"/>
      <c r="C21" s="28"/>
      <c r="D21" s="29"/>
      <c r="E21" s="180" t="s">
        <v>22</v>
      </c>
      <c r="F21" s="180"/>
      <c r="G21" s="180"/>
      <c r="H21" s="180"/>
    </row>
    <row r="22" spans="1:92" s="24" customFormat="1" ht="21.6" customHeight="1" x14ac:dyDescent="0.3">
      <c r="A22" s="30"/>
      <c r="B22" s="30"/>
      <c r="C22" s="31"/>
      <c r="D22" s="31"/>
      <c r="E22" s="31"/>
      <c r="G22" s="14"/>
    </row>
    <row r="23" spans="1:92" s="51" customFormat="1" ht="41.4" customHeight="1" x14ac:dyDescent="0.45">
      <c r="A23" s="32" t="s">
        <v>23</v>
      </c>
      <c r="B23" s="33"/>
      <c r="C23" s="34"/>
      <c r="D23" s="35"/>
      <c r="E23" s="36"/>
      <c r="F23" s="36"/>
      <c r="G23" s="37"/>
      <c r="H23" s="38"/>
      <c r="I23" s="38"/>
      <c r="J23" s="38"/>
      <c r="K23" s="38"/>
      <c r="L23" s="36"/>
      <c r="M23" s="39"/>
      <c r="N23" s="40"/>
      <c r="O23" s="40"/>
      <c r="P23" s="40"/>
      <c r="Q23" s="40"/>
      <c r="R23" s="40"/>
      <c r="S23" s="40"/>
      <c r="T23" s="41"/>
      <c r="U23" s="41"/>
      <c r="V23" s="41"/>
      <c r="W23" s="42"/>
      <c r="X23" s="42"/>
      <c r="Y23" s="42"/>
      <c r="Z23" s="43"/>
      <c r="AA23" s="43"/>
      <c r="AB23" s="43"/>
      <c r="AC23" s="43"/>
      <c r="AD23" s="43"/>
      <c r="AE23" s="43"/>
      <c r="AF23" s="43"/>
      <c r="AG23" s="43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5"/>
      <c r="BI23" s="45"/>
      <c r="BJ23" s="45"/>
      <c r="BK23" s="45"/>
      <c r="BL23" s="45"/>
      <c r="BM23" s="46"/>
      <c r="BN23" s="46"/>
      <c r="BO23" s="46"/>
      <c r="BP23" s="46"/>
      <c r="BQ23" s="46"/>
      <c r="BR23" s="46"/>
      <c r="BS23" s="47"/>
      <c r="BT23" s="47"/>
      <c r="BU23" s="47"/>
      <c r="BV23" s="47"/>
      <c r="BW23" s="47"/>
      <c r="BX23" s="47"/>
      <c r="BY23" s="46"/>
      <c r="BZ23" s="46"/>
      <c r="CA23" s="46"/>
      <c r="CB23" s="46"/>
      <c r="CC23" s="46"/>
      <c r="CD23" s="46"/>
      <c r="CE23" s="46"/>
      <c r="CF23" s="48"/>
      <c r="CG23" s="48"/>
      <c r="CH23" s="48"/>
      <c r="CI23" s="48"/>
      <c r="CJ23" s="48"/>
      <c r="CK23" s="48"/>
      <c r="CL23" s="48"/>
      <c r="CM23" s="49"/>
      <c r="CN23" s="50"/>
    </row>
    <row r="24" spans="1:92" s="51" customFormat="1" ht="41.4" customHeight="1" x14ac:dyDescent="0.5">
      <c r="B24" s="52" t="s">
        <v>24</v>
      </c>
      <c r="C24" s="147" t="s">
        <v>25</v>
      </c>
      <c r="D24" s="147" t="s">
        <v>26</v>
      </c>
      <c r="E24" s="181" t="s">
        <v>27</v>
      </c>
      <c r="F24" s="182"/>
      <c r="G24" s="182"/>
      <c r="H24" s="183"/>
      <c r="I24" s="181" t="s">
        <v>28</v>
      </c>
      <c r="J24" s="182"/>
      <c r="K24" s="183"/>
      <c r="L24" s="41"/>
      <c r="M24" s="42"/>
      <c r="N24" s="42"/>
      <c r="O24" s="42"/>
      <c r="P24" s="43"/>
      <c r="Q24" s="43"/>
      <c r="R24" s="43"/>
      <c r="S24" s="43"/>
      <c r="T24" s="43"/>
      <c r="U24" s="43"/>
      <c r="V24" s="43"/>
      <c r="W24" s="43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5"/>
      <c r="AY24" s="45"/>
      <c r="AZ24" s="45"/>
      <c r="BA24" s="45"/>
      <c r="BB24" s="45"/>
      <c r="BC24" s="46"/>
      <c r="BD24" s="46"/>
      <c r="BE24" s="46"/>
      <c r="BF24" s="46"/>
      <c r="BG24" s="46"/>
      <c r="BH24" s="46"/>
      <c r="BI24" s="47"/>
      <c r="BJ24" s="47"/>
      <c r="BK24" s="47"/>
      <c r="BL24" s="47"/>
      <c r="BM24" s="47"/>
      <c r="BN24" s="47"/>
      <c r="BO24" s="46"/>
      <c r="BP24" s="46"/>
      <c r="BQ24" s="46"/>
      <c r="BR24" s="46"/>
      <c r="BS24" s="46"/>
      <c r="BT24" s="46"/>
      <c r="BU24" s="46"/>
      <c r="BV24" s="48"/>
      <c r="BW24" s="48"/>
      <c r="BX24" s="48"/>
      <c r="BY24" s="48"/>
      <c r="BZ24" s="48"/>
      <c r="CA24" s="48"/>
      <c r="CB24" s="48"/>
      <c r="CC24" s="49"/>
      <c r="CD24" s="50"/>
    </row>
    <row r="25" spans="1:92" s="51" customFormat="1" ht="129.6" customHeight="1" x14ac:dyDescent="0.35">
      <c r="A25" s="39">
        <f>$I$3</f>
        <v>0</v>
      </c>
      <c r="B25" s="53">
        <v>1</v>
      </c>
      <c r="C25" s="157"/>
      <c r="D25" s="54"/>
      <c r="E25" s="167"/>
      <c r="F25" s="168"/>
      <c r="G25" s="168"/>
      <c r="H25" s="169"/>
      <c r="I25" s="167"/>
      <c r="J25" s="168"/>
      <c r="K25" s="169"/>
      <c r="L25" s="41"/>
      <c r="M25" s="42"/>
      <c r="N25" s="42"/>
      <c r="O25" s="42"/>
      <c r="P25" s="43"/>
      <c r="Q25" s="43"/>
      <c r="R25" s="43"/>
      <c r="S25" s="43"/>
      <c r="T25" s="43"/>
      <c r="U25" s="43"/>
      <c r="V25" s="43"/>
      <c r="W25" s="43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5"/>
      <c r="AY25" s="45"/>
      <c r="AZ25" s="45"/>
      <c r="BA25" s="45"/>
      <c r="BB25" s="45"/>
      <c r="BC25" s="46"/>
      <c r="BD25" s="46"/>
      <c r="BE25" s="46"/>
      <c r="BF25" s="46"/>
      <c r="BG25" s="46"/>
      <c r="BH25" s="46"/>
      <c r="BI25" s="47"/>
      <c r="BJ25" s="47"/>
      <c r="BK25" s="47"/>
      <c r="BL25" s="47"/>
      <c r="BM25" s="47"/>
      <c r="BN25" s="47"/>
      <c r="BO25" s="46"/>
      <c r="BP25" s="46"/>
      <c r="BQ25" s="46"/>
      <c r="BR25" s="46"/>
      <c r="BS25" s="46"/>
      <c r="BT25" s="46"/>
      <c r="BU25" s="46"/>
      <c r="BV25" s="48"/>
      <c r="BW25" s="48"/>
      <c r="BX25" s="48"/>
      <c r="BY25" s="48"/>
      <c r="BZ25" s="48"/>
      <c r="CA25" s="48"/>
      <c r="CB25" s="48"/>
      <c r="CC25" s="49"/>
      <c r="CD25" s="50"/>
    </row>
    <row r="26" spans="1:92" s="51" customFormat="1" ht="129.6" customHeight="1" x14ac:dyDescent="0.35">
      <c r="A26" s="39">
        <f t="shared" ref="A26:A29" si="0">$I$3</f>
        <v>0</v>
      </c>
      <c r="B26" s="53">
        <v>2</v>
      </c>
      <c r="C26" s="157"/>
      <c r="D26" s="54"/>
      <c r="E26" s="167"/>
      <c r="F26" s="168"/>
      <c r="G26" s="168"/>
      <c r="H26" s="169"/>
      <c r="I26" s="167"/>
      <c r="J26" s="168"/>
      <c r="K26" s="169"/>
      <c r="L26" s="41"/>
      <c r="M26" s="42"/>
      <c r="N26" s="42"/>
      <c r="O26" s="42"/>
      <c r="P26" s="43"/>
      <c r="Q26" s="43"/>
      <c r="R26" s="43"/>
      <c r="S26" s="43"/>
      <c r="T26" s="43"/>
      <c r="U26" s="43"/>
      <c r="V26" s="43"/>
      <c r="W26" s="43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5"/>
      <c r="AY26" s="45"/>
      <c r="AZ26" s="45"/>
      <c r="BA26" s="45"/>
      <c r="BB26" s="45"/>
      <c r="BC26" s="46"/>
      <c r="BD26" s="46"/>
      <c r="BE26" s="46"/>
      <c r="BF26" s="46"/>
      <c r="BG26" s="46"/>
      <c r="BH26" s="46"/>
      <c r="BI26" s="47"/>
      <c r="BJ26" s="47"/>
      <c r="BK26" s="47"/>
      <c r="BL26" s="47"/>
      <c r="BM26" s="47"/>
      <c r="BN26" s="47"/>
      <c r="BO26" s="46"/>
      <c r="BP26" s="46"/>
      <c r="BQ26" s="46"/>
      <c r="BR26" s="46"/>
      <c r="BS26" s="46"/>
      <c r="BT26" s="46"/>
      <c r="BU26" s="46"/>
      <c r="BV26" s="48"/>
      <c r="BW26" s="48"/>
      <c r="BX26" s="48"/>
      <c r="BY26" s="48"/>
      <c r="BZ26" s="48"/>
      <c r="CA26" s="48"/>
      <c r="CB26" s="48"/>
      <c r="CC26" s="49"/>
      <c r="CD26" s="50"/>
    </row>
    <row r="27" spans="1:92" s="51" customFormat="1" ht="129.6" customHeight="1" x14ac:dyDescent="0.35">
      <c r="A27" s="39">
        <f t="shared" si="0"/>
        <v>0</v>
      </c>
      <c r="B27" s="53">
        <v>3</v>
      </c>
      <c r="C27" s="157"/>
      <c r="D27" s="54"/>
      <c r="E27" s="167"/>
      <c r="F27" s="168"/>
      <c r="G27" s="168"/>
      <c r="H27" s="169"/>
      <c r="I27" s="167"/>
      <c r="J27" s="168"/>
      <c r="K27" s="169"/>
      <c r="L27" s="41"/>
      <c r="M27" s="42"/>
      <c r="N27" s="42"/>
      <c r="O27" s="42"/>
      <c r="P27" s="43"/>
      <c r="Q27" s="43"/>
      <c r="R27" s="43"/>
      <c r="S27" s="43"/>
      <c r="T27" s="43"/>
      <c r="U27" s="43"/>
      <c r="V27" s="43"/>
      <c r="W27" s="43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5"/>
      <c r="AY27" s="45"/>
      <c r="AZ27" s="45"/>
      <c r="BA27" s="45"/>
      <c r="BB27" s="45"/>
      <c r="BC27" s="46"/>
      <c r="BD27" s="46"/>
      <c r="BE27" s="46"/>
      <c r="BF27" s="46"/>
      <c r="BG27" s="46"/>
      <c r="BH27" s="46"/>
      <c r="BI27" s="47"/>
      <c r="BJ27" s="47"/>
      <c r="BK27" s="47"/>
      <c r="BL27" s="47"/>
      <c r="BM27" s="47"/>
      <c r="BN27" s="47"/>
      <c r="BO27" s="46"/>
      <c r="BP27" s="46"/>
      <c r="BQ27" s="46"/>
      <c r="BR27" s="46"/>
      <c r="BS27" s="46"/>
      <c r="BT27" s="46"/>
      <c r="BU27" s="46"/>
      <c r="BV27" s="48"/>
      <c r="BW27" s="48"/>
      <c r="BX27" s="48"/>
      <c r="BY27" s="48"/>
      <c r="BZ27" s="48"/>
      <c r="CA27" s="48"/>
      <c r="CB27" s="48"/>
      <c r="CC27" s="49"/>
      <c r="CD27" s="50"/>
    </row>
    <row r="28" spans="1:92" s="51" customFormat="1" ht="129.6" customHeight="1" x14ac:dyDescent="0.35">
      <c r="A28" s="39">
        <f t="shared" si="0"/>
        <v>0</v>
      </c>
      <c r="B28" s="53">
        <v>4</v>
      </c>
      <c r="C28" s="157"/>
      <c r="D28" s="54"/>
      <c r="E28" s="167"/>
      <c r="F28" s="168"/>
      <c r="G28" s="168"/>
      <c r="H28" s="169"/>
      <c r="I28" s="167"/>
      <c r="J28" s="168"/>
      <c r="K28" s="169"/>
      <c r="L28" s="41"/>
      <c r="M28" s="42"/>
      <c r="N28" s="42"/>
      <c r="O28" s="42"/>
      <c r="P28" s="43"/>
      <c r="Q28" s="43"/>
      <c r="R28" s="43"/>
      <c r="S28" s="43"/>
      <c r="T28" s="43"/>
      <c r="U28" s="43"/>
      <c r="V28" s="43"/>
      <c r="W28" s="43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5"/>
      <c r="AY28" s="45"/>
      <c r="AZ28" s="45"/>
      <c r="BA28" s="45"/>
      <c r="BB28" s="45"/>
      <c r="BC28" s="46"/>
      <c r="BD28" s="46"/>
      <c r="BE28" s="46"/>
      <c r="BF28" s="46"/>
      <c r="BG28" s="46"/>
      <c r="BH28" s="46"/>
      <c r="BI28" s="47"/>
      <c r="BJ28" s="47"/>
      <c r="BK28" s="47"/>
      <c r="BL28" s="47"/>
      <c r="BM28" s="47"/>
      <c r="BN28" s="47"/>
      <c r="BO28" s="46"/>
      <c r="BP28" s="46"/>
      <c r="BQ28" s="46"/>
      <c r="BR28" s="46"/>
      <c r="BS28" s="46"/>
      <c r="BT28" s="46"/>
      <c r="BU28" s="46"/>
      <c r="BV28" s="48"/>
      <c r="BW28" s="48"/>
      <c r="BX28" s="48"/>
      <c r="BY28" s="48"/>
      <c r="BZ28" s="48"/>
      <c r="CA28" s="48"/>
      <c r="CB28" s="48"/>
      <c r="CC28" s="49"/>
      <c r="CD28" s="50"/>
    </row>
    <row r="29" spans="1:92" s="51" customFormat="1" ht="129.6" customHeight="1" x14ac:dyDescent="0.35">
      <c r="A29" s="39">
        <f t="shared" si="0"/>
        <v>0</v>
      </c>
      <c r="B29" s="53">
        <v>5</v>
      </c>
      <c r="C29" s="157"/>
      <c r="D29" s="54"/>
      <c r="E29" s="167"/>
      <c r="F29" s="168"/>
      <c r="G29" s="168"/>
      <c r="H29" s="169"/>
      <c r="I29" s="167"/>
      <c r="J29" s="168"/>
      <c r="K29" s="169"/>
      <c r="L29" s="41"/>
      <c r="M29" s="42"/>
      <c r="N29" s="42"/>
      <c r="O29" s="42"/>
      <c r="P29" s="43"/>
      <c r="Q29" s="43"/>
      <c r="R29" s="43"/>
      <c r="S29" s="43"/>
      <c r="T29" s="43"/>
      <c r="U29" s="43"/>
      <c r="V29" s="43"/>
      <c r="W29" s="43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5"/>
      <c r="AY29" s="45"/>
      <c r="AZ29" s="45"/>
      <c r="BA29" s="45"/>
      <c r="BB29" s="45"/>
      <c r="BC29" s="46"/>
      <c r="BD29" s="46"/>
      <c r="BE29" s="46"/>
      <c r="BF29" s="46"/>
      <c r="BG29" s="46"/>
      <c r="BH29" s="46"/>
      <c r="BI29" s="47"/>
      <c r="BJ29" s="47"/>
      <c r="BK29" s="47"/>
      <c r="BL29" s="47"/>
      <c r="BM29" s="47"/>
      <c r="BN29" s="47"/>
      <c r="BO29" s="46"/>
      <c r="BP29" s="46"/>
      <c r="BQ29" s="46"/>
      <c r="BR29" s="46"/>
      <c r="BS29" s="46"/>
      <c r="BT29" s="46"/>
      <c r="BU29" s="46"/>
      <c r="BV29" s="48"/>
      <c r="BW29" s="48"/>
      <c r="BX29" s="48"/>
      <c r="BY29" s="48"/>
      <c r="BZ29" s="48"/>
      <c r="CA29" s="48"/>
      <c r="CB29" s="48"/>
      <c r="CC29" s="49"/>
      <c r="CD29" s="50"/>
    </row>
    <row r="30" spans="1:92" s="51" customFormat="1" ht="23.4" customHeight="1" x14ac:dyDescent="0.35">
      <c r="B30" s="34"/>
      <c r="C30" s="34"/>
      <c r="D30" s="34"/>
      <c r="E30" s="34"/>
      <c r="F30" s="34"/>
      <c r="G30" s="34"/>
      <c r="H30" s="55"/>
      <c r="I30" s="55"/>
      <c r="J30" s="55"/>
      <c r="K30" s="55"/>
      <c r="L30" s="55"/>
      <c r="M30" s="39"/>
      <c r="N30" s="40"/>
      <c r="O30" s="40"/>
      <c r="P30" s="40"/>
      <c r="Q30" s="40"/>
      <c r="R30" s="40"/>
      <c r="S30" s="40"/>
      <c r="T30" s="41"/>
      <c r="U30" s="41"/>
      <c r="V30" s="41"/>
      <c r="W30" s="42"/>
      <c r="X30" s="42"/>
      <c r="Y30" s="42"/>
      <c r="Z30" s="43"/>
      <c r="AA30" s="43"/>
      <c r="AB30" s="43"/>
      <c r="AC30" s="43"/>
      <c r="AD30" s="43"/>
      <c r="AE30" s="43"/>
      <c r="AF30" s="43"/>
      <c r="AG30" s="43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5"/>
      <c r="BI30" s="45"/>
      <c r="BJ30" s="45"/>
      <c r="BK30" s="45"/>
      <c r="BL30" s="45"/>
      <c r="BM30" s="46"/>
      <c r="BN30" s="46"/>
      <c r="BO30" s="46"/>
      <c r="BP30" s="46"/>
      <c r="BQ30" s="46"/>
      <c r="BR30" s="46"/>
      <c r="BS30" s="47"/>
      <c r="BT30" s="47"/>
      <c r="BU30" s="47"/>
      <c r="BV30" s="47"/>
      <c r="BW30" s="47"/>
      <c r="BX30" s="47"/>
      <c r="BY30" s="46"/>
      <c r="BZ30" s="46"/>
      <c r="CA30" s="46"/>
      <c r="CB30" s="46"/>
      <c r="CC30" s="46"/>
      <c r="CD30" s="46"/>
      <c r="CE30" s="46"/>
      <c r="CF30" s="48"/>
      <c r="CG30" s="48"/>
      <c r="CH30" s="48"/>
      <c r="CI30" s="48"/>
      <c r="CJ30" s="48"/>
      <c r="CK30" s="48"/>
      <c r="CL30" s="48"/>
      <c r="CM30" s="49"/>
      <c r="CN30" s="50"/>
    </row>
    <row r="31" spans="1:92" s="24" customFormat="1" ht="47.4" customHeight="1" x14ac:dyDescent="0.65">
      <c r="A31" s="56" t="s">
        <v>34</v>
      </c>
      <c r="B31" s="57"/>
      <c r="C31" s="14"/>
      <c r="D31" s="31"/>
      <c r="E31" s="58" t="s">
        <v>35</v>
      </c>
      <c r="F31" s="31"/>
      <c r="G31" s="31"/>
      <c r="H31" s="14"/>
      <c r="I31" s="14"/>
      <c r="J31" s="14"/>
      <c r="K31" s="14"/>
      <c r="L31" s="14"/>
    </row>
    <row r="32" spans="1:92" s="24" customFormat="1" ht="37.200000000000003" customHeight="1" x14ac:dyDescent="0.3">
      <c r="A32" s="30"/>
      <c r="B32" s="184" t="s">
        <v>24</v>
      </c>
      <c r="C32" s="185" t="s">
        <v>36</v>
      </c>
      <c r="D32" s="186" t="s">
        <v>37</v>
      </c>
      <c r="E32" s="187" t="s">
        <v>38</v>
      </c>
      <c r="F32" s="186" t="s">
        <v>39</v>
      </c>
      <c r="G32" s="184" t="s">
        <v>40</v>
      </c>
      <c r="H32" s="188"/>
      <c r="I32" s="188"/>
      <c r="J32" s="189" t="s">
        <v>41</v>
      </c>
      <c r="K32" s="189" t="s">
        <v>42</v>
      </c>
    </row>
    <row r="33" spans="1:95" s="24" customFormat="1" ht="85.8" customHeight="1" x14ac:dyDescent="0.3">
      <c r="A33" s="30"/>
      <c r="B33" s="184"/>
      <c r="C33" s="185"/>
      <c r="D33" s="186"/>
      <c r="E33" s="184"/>
      <c r="F33" s="185"/>
      <c r="G33" s="148" t="s">
        <v>43</v>
      </c>
      <c r="H33" s="148" t="s">
        <v>44</v>
      </c>
      <c r="I33" s="146" t="s">
        <v>45</v>
      </c>
      <c r="J33" s="174"/>
      <c r="K33" s="175"/>
    </row>
    <row r="34" spans="1:95" ht="76.8" customHeight="1" x14ac:dyDescent="0.5">
      <c r="A34" s="39">
        <f>$J$3</f>
        <v>0</v>
      </c>
      <c r="B34" s="53">
        <v>1</v>
      </c>
      <c r="C34" s="158"/>
      <c r="D34" s="159"/>
      <c r="E34" s="159"/>
      <c r="F34" s="160"/>
      <c r="G34" s="161"/>
      <c r="H34" s="161"/>
      <c r="I34" s="162"/>
      <c r="J34" s="151">
        <f>SUM(G34:I34)</f>
        <v>0</v>
      </c>
      <c r="K34" s="152" t="str">
        <f>IFERROR(ROUNDDOWN(I34/F34,0),"円")</f>
        <v>円</v>
      </c>
      <c r="L34" s="59"/>
      <c r="M34" s="59"/>
      <c r="N34" s="59"/>
      <c r="O34" s="59"/>
      <c r="P34" s="59"/>
      <c r="Q34" s="59"/>
      <c r="R34" s="59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1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</row>
    <row r="35" spans="1:95" ht="76.8" customHeight="1" x14ac:dyDescent="0.5">
      <c r="A35" s="39">
        <f>$J$3</f>
        <v>0</v>
      </c>
      <c r="B35" s="53">
        <v>2</v>
      </c>
      <c r="C35" s="158"/>
      <c r="D35" s="159"/>
      <c r="E35" s="159"/>
      <c r="F35" s="160"/>
      <c r="G35" s="161"/>
      <c r="H35" s="161"/>
      <c r="I35" s="162"/>
      <c r="J35" s="151">
        <f>SUM(G35:I35)</f>
        <v>0</v>
      </c>
      <c r="K35" s="152" t="str">
        <f>IFERROR(ROUNDDOWN(I35/F35,0),"円")</f>
        <v>円</v>
      </c>
      <c r="M35" s="62"/>
      <c r="T35" s="63"/>
      <c r="BC35" s="51"/>
    </row>
    <row r="36" spans="1:95" ht="76.8" customHeight="1" x14ac:dyDescent="0.5">
      <c r="A36" s="39">
        <f>$J$3</f>
        <v>0</v>
      </c>
      <c r="B36" s="53">
        <v>3</v>
      </c>
      <c r="C36" s="158"/>
      <c r="D36" s="159"/>
      <c r="E36" s="159"/>
      <c r="F36" s="160"/>
      <c r="G36" s="161"/>
      <c r="H36" s="161"/>
      <c r="I36" s="162"/>
      <c r="J36" s="151">
        <f>SUM(G36:I36)</f>
        <v>0</v>
      </c>
      <c r="K36" s="152" t="str">
        <f>IFERROR(ROUNDDOWN(I36/F36,0),"円")</f>
        <v>円</v>
      </c>
      <c r="M36" s="64"/>
      <c r="N36" s="64"/>
      <c r="O36" s="64"/>
      <c r="P36" s="64"/>
      <c r="Q36" s="64"/>
      <c r="R36" s="64"/>
      <c r="S36" s="65"/>
      <c r="T36" s="65"/>
      <c r="U36" s="65"/>
      <c r="V36" s="66"/>
      <c r="W36" s="66"/>
      <c r="X36" s="66"/>
      <c r="Y36" s="67"/>
      <c r="Z36" s="67"/>
      <c r="AA36" s="67"/>
      <c r="AB36" s="67"/>
      <c r="AC36" s="67"/>
      <c r="AD36" s="67"/>
      <c r="AE36" s="67"/>
      <c r="AF36" s="67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9"/>
      <c r="BH36" s="69"/>
      <c r="BI36" s="69"/>
      <c r="BJ36" s="69"/>
      <c r="BK36" s="69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67"/>
      <c r="CF36" s="67"/>
      <c r="CG36" s="67"/>
      <c r="CH36" s="67"/>
      <c r="CI36" s="67"/>
      <c r="CJ36" s="67"/>
      <c r="CK36" s="67"/>
      <c r="CL36" s="71"/>
      <c r="CM36" s="71"/>
    </row>
    <row r="37" spans="1:95" s="51" customFormat="1" ht="76.8" customHeight="1" x14ac:dyDescent="0.5">
      <c r="A37" s="39">
        <f>$J$3</f>
        <v>0</v>
      </c>
      <c r="B37" s="53">
        <v>4</v>
      </c>
      <c r="C37" s="158"/>
      <c r="D37" s="159"/>
      <c r="E37" s="159"/>
      <c r="F37" s="160"/>
      <c r="G37" s="161"/>
      <c r="H37" s="161"/>
      <c r="I37" s="162"/>
      <c r="J37" s="151">
        <f>SUM(G37:I37)</f>
        <v>0</v>
      </c>
      <c r="K37" s="152" t="str">
        <f>IFERROR(ROUNDDOWN(I37/F37,0),"円")</f>
        <v>円</v>
      </c>
      <c r="L37" s="72"/>
      <c r="M37" s="64"/>
      <c r="N37" s="64"/>
      <c r="O37" s="64"/>
      <c r="P37" s="64"/>
      <c r="Q37" s="64"/>
      <c r="R37" s="64"/>
      <c r="S37" s="65"/>
      <c r="T37" s="65"/>
      <c r="U37" s="65"/>
      <c r="V37" s="66"/>
      <c r="W37" s="66"/>
      <c r="X37" s="66"/>
      <c r="Y37" s="67"/>
      <c r="Z37" s="67"/>
      <c r="AA37" s="67"/>
      <c r="AB37" s="67"/>
      <c r="AC37" s="67"/>
      <c r="AD37" s="67"/>
      <c r="AE37" s="67"/>
      <c r="AF37" s="67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9"/>
      <c r="BH37" s="69"/>
      <c r="BI37" s="69"/>
      <c r="BJ37" s="69"/>
      <c r="BK37" s="69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7"/>
      <c r="CF37" s="67"/>
      <c r="CG37" s="67"/>
      <c r="CH37" s="67"/>
      <c r="CI37" s="67"/>
      <c r="CJ37" s="67"/>
      <c r="CK37" s="67"/>
      <c r="CL37" s="71"/>
      <c r="CM37" s="71"/>
    </row>
    <row r="38" spans="1:95" s="51" customFormat="1" ht="76.8" customHeight="1" x14ac:dyDescent="0.5">
      <c r="A38" s="39">
        <f>$J$3</f>
        <v>0</v>
      </c>
      <c r="B38" s="53">
        <v>5</v>
      </c>
      <c r="C38" s="158"/>
      <c r="D38" s="159"/>
      <c r="E38" s="159"/>
      <c r="F38" s="160"/>
      <c r="G38" s="161"/>
      <c r="H38" s="161"/>
      <c r="I38" s="162"/>
      <c r="J38" s="151">
        <f>SUM(G38:I38)</f>
        <v>0</v>
      </c>
      <c r="K38" s="152" t="str">
        <f>IFERROR(ROUNDDOWN(I38/F38,0),"円")</f>
        <v>円</v>
      </c>
      <c r="L38" s="39"/>
      <c r="M38" s="73"/>
      <c r="N38" s="73"/>
      <c r="O38" s="73"/>
      <c r="P38" s="73"/>
      <c r="Q38" s="73"/>
      <c r="R38" s="73"/>
      <c r="S38" s="2"/>
      <c r="T38" s="2"/>
      <c r="U38" s="2"/>
      <c r="V38" s="74"/>
      <c r="W38" s="74"/>
      <c r="X38" s="74"/>
      <c r="Y38" s="75"/>
      <c r="Z38" s="75"/>
      <c r="AA38" s="75"/>
      <c r="AB38" s="75"/>
      <c r="AC38" s="75"/>
      <c r="AD38" s="75"/>
      <c r="AE38" s="75"/>
      <c r="AF38" s="75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7"/>
      <c r="BH38" s="77"/>
      <c r="BI38" s="77"/>
      <c r="BJ38" s="77"/>
      <c r="BK38" s="77"/>
      <c r="BL38" s="78"/>
      <c r="BM38" s="78"/>
      <c r="BN38" s="78"/>
      <c r="BO38" s="78"/>
      <c r="BP38" s="78"/>
      <c r="BQ38" s="78"/>
      <c r="BR38" s="79"/>
      <c r="BS38" s="79"/>
      <c r="BT38" s="79"/>
      <c r="BU38" s="79"/>
      <c r="BV38" s="79"/>
      <c r="BW38" s="79"/>
      <c r="BX38" s="78"/>
      <c r="BY38" s="78"/>
      <c r="BZ38" s="78"/>
      <c r="CA38" s="78"/>
      <c r="CB38" s="78"/>
      <c r="CC38" s="78"/>
      <c r="CD38" s="78"/>
      <c r="CE38" s="80"/>
      <c r="CF38" s="80"/>
      <c r="CG38" s="80"/>
      <c r="CH38" s="80"/>
      <c r="CI38" s="80"/>
      <c r="CJ38" s="80"/>
      <c r="CK38" s="80"/>
      <c r="CL38" s="14"/>
      <c r="CM38" s="11"/>
    </row>
    <row r="39" spans="1:95" s="51" customFormat="1" ht="76.8" customHeight="1" x14ac:dyDescent="0.5">
      <c r="B39" s="81"/>
      <c r="C39" s="81"/>
      <c r="D39" s="81"/>
      <c r="E39" s="81"/>
      <c r="F39" s="82" t="s">
        <v>49</v>
      </c>
      <c r="G39" s="153">
        <f>SUM(G34:G38)</f>
        <v>0</v>
      </c>
      <c r="H39" s="154">
        <f>SUM(H34:H38)</f>
        <v>0</v>
      </c>
      <c r="I39" s="153">
        <f>SUM(I34:I38)</f>
        <v>0</v>
      </c>
      <c r="J39" s="155">
        <f>SUM(J34:J38)</f>
        <v>0</v>
      </c>
      <c r="K39" s="83"/>
      <c r="M39" s="39"/>
      <c r="N39" s="40"/>
      <c r="O39" s="40"/>
      <c r="P39" s="40"/>
      <c r="Q39" s="40"/>
      <c r="R39" s="40"/>
      <c r="S39" s="40"/>
      <c r="T39" s="41"/>
      <c r="U39" s="41"/>
      <c r="V39" s="41"/>
      <c r="W39" s="42"/>
      <c r="X39" s="42"/>
      <c r="Y39" s="42"/>
      <c r="Z39" s="43"/>
      <c r="AA39" s="43"/>
      <c r="AB39" s="43"/>
      <c r="AC39" s="43"/>
      <c r="AD39" s="43"/>
      <c r="AE39" s="43"/>
      <c r="AF39" s="43"/>
      <c r="AG39" s="43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5"/>
      <c r="BI39" s="45"/>
      <c r="BJ39" s="45"/>
      <c r="BK39" s="45"/>
      <c r="BL39" s="45"/>
      <c r="BM39" s="46"/>
      <c r="BN39" s="46"/>
      <c r="BO39" s="46"/>
      <c r="BP39" s="46"/>
      <c r="BQ39" s="46"/>
      <c r="BR39" s="46"/>
      <c r="BS39" s="47"/>
      <c r="BT39" s="47"/>
      <c r="BU39" s="47"/>
      <c r="BV39" s="47"/>
      <c r="BW39" s="47"/>
      <c r="BX39" s="47"/>
      <c r="BY39" s="46"/>
      <c r="BZ39" s="46"/>
      <c r="CA39" s="46"/>
      <c r="CB39" s="46"/>
      <c r="CC39" s="46"/>
      <c r="CD39" s="46"/>
      <c r="CE39" s="46"/>
      <c r="CF39" s="48"/>
      <c r="CG39" s="48"/>
      <c r="CH39" s="48"/>
      <c r="CI39" s="48"/>
      <c r="CJ39" s="48"/>
      <c r="CK39" s="48"/>
      <c r="CL39" s="48"/>
      <c r="CM39" s="49"/>
      <c r="CN39" s="50"/>
    </row>
    <row r="40" spans="1:95" s="84" customFormat="1" ht="21.6" customHeight="1" thickBot="1" x14ac:dyDescent="0.4">
      <c r="B40" s="85"/>
      <c r="C40" s="86"/>
      <c r="D40" s="87"/>
      <c r="F40" s="85"/>
      <c r="G40" s="88"/>
      <c r="H40" s="89"/>
      <c r="I40" s="89"/>
      <c r="J40" s="89"/>
      <c r="K40" s="90"/>
      <c r="L40" s="91"/>
      <c r="M40" s="92"/>
      <c r="N40" s="93"/>
      <c r="O40" s="93"/>
      <c r="P40" s="93"/>
      <c r="Q40" s="93"/>
      <c r="R40" s="93"/>
      <c r="S40" s="93"/>
      <c r="T40" s="94"/>
      <c r="U40" s="94"/>
      <c r="V40" s="94"/>
      <c r="W40" s="95"/>
      <c r="X40" s="95"/>
      <c r="Y40" s="95"/>
      <c r="Z40" s="96"/>
      <c r="AA40" s="96"/>
      <c r="AB40" s="96"/>
      <c r="AC40" s="96"/>
      <c r="AD40" s="96"/>
      <c r="AE40" s="96"/>
      <c r="AF40" s="96"/>
      <c r="AG40" s="96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8"/>
      <c r="BI40" s="98"/>
      <c r="BJ40" s="98"/>
      <c r="BK40" s="98"/>
      <c r="BL40" s="98"/>
      <c r="BM40" s="99"/>
      <c r="BN40" s="99"/>
      <c r="BO40" s="99"/>
      <c r="BP40" s="99"/>
      <c r="BQ40" s="99"/>
      <c r="BR40" s="99"/>
      <c r="BS40" s="100"/>
      <c r="BT40" s="100"/>
      <c r="BU40" s="100"/>
      <c r="BV40" s="100"/>
      <c r="BW40" s="100"/>
      <c r="BX40" s="100"/>
      <c r="BY40" s="99"/>
      <c r="BZ40" s="99"/>
      <c r="CA40" s="99"/>
      <c r="CB40" s="99"/>
      <c r="CC40" s="99"/>
      <c r="CD40" s="99"/>
      <c r="CE40" s="99"/>
      <c r="CF40" s="101"/>
      <c r="CG40" s="101"/>
      <c r="CH40" s="101"/>
      <c r="CI40" s="101"/>
      <c r="CJ40" s="101"/>
      <c r="CK40" s="101"/>
      <c r="CL40" s="101"/>
      <c r="CM40" s="102"/>
      <c r="CN40" s="103"/>
    </row>
    <row r="41" spans="1:95" s="51" customFormat="1" ht="49.2" customHeight="1" thickTop="1" x14ac:dyDescent="0.7">
      <c r="B41" s="104" t="s">
        <v>50</v>
      </c>
      <c r="C41" s="105"/>
      <c r="D41" s="105"/>
      <c r="E41" s="105"/>
      <c r="F41" s="105"/>
      <c r="G41" s="105"/>
      <c r="H41" s="106"/>
      <c r="N41" s="39"/>
      <c r="O41" s="73"/>
      <c r="P41" s="73"/>
      <c r="Q41" s="73"/>
      <c r="R41" s="73"/>
      <c r="S41" s="73"/>
      <c r="T41" s="73"/>
      <c r="U41" s="2"/>
      <c r="V41" s="2"/>
      <c r="W41" s="2"/>
      <c r="X41" s="74"/>
      <c r="Y41" s="74"/>
      <c r="Z41" s="74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107"/>
      <c r="BJ41" s="107"/>
      <c r="BK41" s="107"/>
      <c r="BL41" s="107"/>
      <c r="BM41" s="107"/>
      <c r="BN41" s="108"/>
      <c r="BO41" s="108"/>
      <c r="BP41" s="108"/>
      <c r="BQ41" s="108"/>
      <c r="BR41" s="108"/>
      <c r="BS41" s="108"/>
      <c r="BT41" s="109"/>
      <c r="BU41" s="109"/>
      <c r="BV41" s="109"/>
      <c r="BW41" s="109"/>
      <c r="BX41" s="109"/>
      <c r="BY41" s="109"/>
      <c r="BZ41" s="108"/>
      <c r="CA41" s="108"/>
      <c r="CB41" s="108"/>
      <c r="CC41" s="108"/>
      <c r="CD41" s="108"/>
      <c r="CE41" s="108"/>
      <c r="CF41" s="108"/>
      <c r="CG41" s="110"/>
      <c r="CH41" s="110"/>
      <c r="CI41" s="110"/>
      <c r="CJ41" s="110"/>
      <c r="CK41" s="110"/>
      <c r="CL41" s="110"/>
      <c r="CM41" s="110"/>
      <c r="CN41" s="14"/>
      <c r="CO41" s="11"/>
    </row>
    <row r="42" spans="1:95" s="51" customFormat="1" ht="49.2" customHeight="1" x14ac:dyDescent="0.5">
      <c r="B42" s="111" t="s">
        <v>57</v>
      </c>
      <c r="C42" s="36"/>
      <c r="D42" s="36"/>
      <c r="E42" s="36"/>
      <c r="F42" s="36"/>
      <c r="G42" s="36"/>
      <c r="H42" s="112"/>
      <c r="N42" s="39"/>
      <c r="O42" s="73"/>
      <c r="P42" s="73"/>
      <c r="Q42" s="73"/>
      <c r="R42" s="73"/>
      <c r="S42" s="73"/>
      <c r="T42" s="73"/>
      <c r="U42" s="2"/>
      <c r="V42" s="2"/>
      <c r="W42" s="2"/>
      <c r="X42" s="74"/>
      <c r="Y42" s="74"/>
      <c r="Z42" s="74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107"/>
      <c r="BJ42" s="107"/>
      <c r="BK42" s="107"/>
      <c r="BL42" s="107"/>
      <c r="BM42" s="107"/>
      <c r="BN42" s="108"/>
      <c r="BO42" s="108"/>
      <c r="BP42" s="108"/>
      <c r="BQ42" s="108"/>
      <c r="BR42" s="108"/>
      <c r="BS42" s="108"/>
      <c r="BT42" s="109"/>
      <c r="BU42" s="109"/>
      <c r="BV42" s="109"/>
      <c r="BW42" s="109"/>
      <c r="BX42" s="109"/>
      <c r="BY42" s="109"/>
      <c r="BZ42" s="108"/>
      <c r="CA42" s="108"/>
      <c r="CB42" s="108"/>
      <c r="CC42" s="108"/>
      <c r="CD42" s="108"/>
      <c r="CE42" s="108"/>
      <c r="CF42" s="108"/>
      <c r="CG42" s="110"/>
      <c r="CH42" s="110"/>
      <c r="CI42" s="110"/>
      <c r="CJ42" s="110"/>
      <c r="CK42" s="110"/>
      <c r="CL42" s="110"/>
      <c r="CM42" s="110"/>
      <c r="CN42" s="14"/>
      <c r="CO42" s="11"/>
    </row>
    <row r="43" spans="1:95" s="81" customFormat="1" ht="48.6" customHeight="1" x14ac:dyDescent="0.5">
      <c r="B43" s="111" t="s">
        <v>58</v>
      </c>
      <c r="C43" s="58"/>
      <c r="D43" s="58"/>
      <c r="E43" s="58"/>
      <c r="F43" s="58"/>
      <c r="G43" s="58"/>
      <c r="H43" s="113"/>
      <c r="J43" s="114"/>
      <c r="P43" s="115"/>
      <c r="Q43" s="116"/>
      <c r="R43" s="116"/>
      <c r="S43" s="116"/>
      <c r="T43" s="116"/>
      <c r="U43" s="116"/>
      <c r="V43" s="116"/>
      <c r="W43" s="117"/>
      <c r="X43" s="117"/>
      <c r="Y43" s="117"/>
      <c r="Z43" s="118"/>
      <c r="AA43" s="118"/>
      <c r="AB43" s="118"/>
      <c r="AC43" s="119"/>
      <c r="AD43" s="119"/>
      <c r="AE43" s="119"/>
      <c r="AF43" s="119"/>
      <c r="AG43" s="119"/>
      <c r="AH43" s="119"/>
      <c r="AI43" s="119"/>
      <c r="AJ43" s="119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1"/>
      <c r="BL43" s="121"/>
      <c r="BM43" s="121"/>
      <c r="BN43" s="121"/>
      <c r="BO43" s="121"/>
      <c r="BP43" s="122"/>
      <c r="BQ43" s="122"/>
      <c r="BR43" s="122"/>
      <c r="BS43" s="122"/>
      <c r="BT43" s="122"/>
      <c r="BU43" s="122"/>
      <c r="BV43" s="123"/>
      <c r="BW43" s="123"/>
      <c r="BX43" s="123"/>
      <c r="BY43" s="123"/>
      <c r="BZ43" s="123"/>
      <c r="CA43" s="123"/>
      <c r="CB43" s="122"/>
      <c r="CC43" s="122"/>
      <c r="CD43" s="122"/>
      <c r="CE43" s="122"/>
      <c r="CF43" s="122"/>
      <c r="CG43" s="122"/>
      <c r="CH43" s="122"/>
      <c r="CI43" s="124"/>
      <c r="CJ43" s="124"/>
      <c r="CK43" s="124"/>
      <c r="CL43" s="124"/>
      <c r="CM43" s="124"/>
      <c r="CN43" s="124"/>
      <c r="CO43" s="124"/>
      <c r="CP43" s="190"/>
      <c r="CQ43" s="190"/>
    </row>
    <row r="44" spans="1:95" s="81" customFormat="1" ht="48.6" customHeight="1" x14ac:dyDescent="0.5">
      <c r="B44" s="111" t="s">
        <v>59</v>
      </c>
      <c r="C44" s="58"/>
      <c r="D44" s="58"/>
      <c r="E44" s="58"/>
      <c r="F44" s="58"/>
      <c r="G44" s="58"/>
      <c r="H44" s="113"/>
      <c r="J44" s="125"/>
      <c r="K44" s="125"/>
      <c r="L44" s="125"/>
      <c r="P44" s="115"/>
      <c r="Q44" s="116"/>
      <c r="R44" s="116"/>
      <c r="S44" s="116"/>
      <c r="T44" s="116"/>
      <c r="U44" s="116"/>
      <c r="V44" s="116"/>
      <c r="W44" s="117"/>
      <c r="X44" s="117"/>
      <c r="Y44" s="117"/>
      <c r="Z44" s="118"/>
      <c r="AA44" s="118"/>
      <c r="AB44" s="118"/>
      <c r="AC44" s="119"/>
      <c r="AD44" s="119"/>
      <c r="AE44" s="119"/>
      <c r="AF44" s="119"/>
      <c r="AG44" s="119"/>
      <c r="AH44" s="119"/>
      <c r="AI44" s="119"/>
      <c r="AJ44" s="119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1"/>
      <c r="BL44" s="121"/>
      <c r="BM44" s="121"/>
      <c r="BN44" s="121"/>
      <c r="BO44" s="121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123"/>
      <c r="CA44" s="123"/>
      <c r="CB44" s="122"/>
      <c r="CC44" s="122"/>
      <c r="CD44" s="122"/>
      <c r="CE44" s="122"/>
      <c r="CF44" s="122"/>
      <c r="CG44" s="122"/>
      <c r="CH44" s="122"/>
      <c r="CI44" s="124"/>
      <c r="CJ44" s="124"/>
      <c r="CK44" s="124"/>
      <c r="CL44" s="124"/>
      <c r="CM44" s="124"/>
      <c r="CN44" s="124"/>
      <c r="CO44" s="124"/>
      <c r="CP44" s="190"/>
      <c r="CQ44" s="190"/>
    </row>
    <row r="45" spans="1:95" s="81" customFormat="1" ht="48.6" customHeight="1" x14ac:dyDescent="0.8">
      <c r="B45" s="111" t="s">
        <v>60</v>
      </c>
      <c r="C45" s="58"/>
      <c r="D45" s="58"/>
      <c r="E45" s="58"/>
      <c r="F45" s="126"/>
      <c r="G45" s="58"/>
      <c r="H45" s="113"/>
      <c r="J45" s="191"/>
      <c r="K45" s="191"/>
      <c r="L45" s="191"/>
      <c r="N45" s="115"/>
      <c r="O45" s="116"/>
      <c r="P45" s="116"/>
      <c r="Q45" s="116"/>
      <c r="R45" s="116"/>
      <c r="S45" s="116"/>
      <c r="T45" s="116"/>
      <c r="U45" s="117"/>
      <c r="V45" s="117"/>
      <c r="W45" s="117"/>
      <c r="X45" s="118"/>
      <c r="Y45" s="118"/>
      <c r="Z45" s="118"/>
      <c r="AA45" s="119"/>
      <c r="AB45" s="119"/>
      <c r="AC45" s="119"/>
      <c r="AD45" s="119"/>
      <c r="AE45" s="119"/>
      <c r="AF45" s="119"/>
      <c r="AG45" s="119"/>
      <c r="AH45" s="119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2"/>
      <c r="BD45" s="192"/>
      <c r="BE45" s="192"/>
      <c r="BF45" s="192"/>
      <c r="BG45" s="192"/>
      <c r="BH45" s="192"/>
      <c r="BI45" s="193"/>
      <c r="BJ45" s="193"/>
      <c r="BK45" s="193"/>
      <c r="BL45" s="193"/>
      <c r="BM45" s="193"/>
      <c r="BN45" s="194"/>
      <c r="BO45" s="194"/>
      <c r="BP45" s="194"/>
      <c r="BQ45" s="194"/>
      <c r="BR45" s="194"/>
      <c r="BS45" s="194"/>
      <c r="BT45" s="194"/>
      <c r="BU45" s="194"/>
      <c r="BV45" s="194"/>
      <c r="BW45" s="194"/>
      <c r="BX45" s="194"/>
      <c r="BY45" s="194"/>
      <c r="BZ45" s="195"/>
      <c r="CA45" s="195"/>
      <c r="CB45" s="195"/>
      <c r="CC45" s="195"/>
      <c r="CD45" s="195"/>
      <c r="CE45" s="195"/>
      <c r="CF45" s="195"/>
      <c r="CG45" s="197"/>
      <c r="CH45" s="197"/>
      <c r="CI45" s="197"/>
      <c r="CJ45" s="197"/>
      <c r="CK45" s="197"/>
      <c r="CL45" s="197"/>
      <c r="CM45" s="197"/>
      <c r="CN45" s="190"/>
      <c r="CO45" s="190"/>
    </row>
    <row r="46" spans="1:95" s="81" customFormat="1" ht="48.6" customHeight="1" x14ac:dyDescent="0.8">
      <c r="B46" s="111" t="s">
        <v>61</v>
      </c>
      <c r="C46" s="58"/>
      <c r="D46" s="58"/>
      <c r="E46" s="58"/>
      <c r="F46" s="126"/>
      <c r="G46" s="58"/>
      <c r="H46" s="113"/>
      <c r="J46" s="191"/>
      <c r="K46" s="191"/>
      <c r="L46" s="191"/>
      <c r="N46" s="115"/>
      <c r="O46" s="116"/>
      <c r="P46" s="116"/>
      <c r="Q46" s="116"/>
      <c r="R46" s="116"/>
      <c r="S46" s="116"/>
      <c r="T46" s="116"/>
      <c r="U46" s="117"/>
      <c r="V46" s="117"/>
      <c r="W46" s="117"/>
      <c r="X46" s="118"/>
      <c r="Y46" s="118"/>
      <c r="Z46" s="118"/>
      <c r="AA46" s="119"/>
      <c r="AB46" s="119"/>
      <c r="AC46" s="119"/>
      <c r="AD46" s="119"/>
      <c r="AE46" s="119"/>
      <c r="AF46" s="119"/>
      <c r="AG46" s="119"/>
      <c r="AH46" s="119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8"/>
      <c r="BJ46" s="128"/>
      <c r="BK46" s="128"/>
      <c r="BL46" s="128"/>
      <c r="BM46" s="128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30"/>
      <c r="CA46" s="130"/>
      <c r="CB46" s="130"/>
      <c r="CC46" s="130"/>
      <c r="CD46" s="130"/>
      <c r="CE46" s="130"/>
      <c r="CF46" s="130"/>
      <c r="CG46" s="131"/>
      <c r="CH46" s="131"/>
      <c r="CI46" s="131"/>
      <c r="CJ46" s="131"/>
      <c r="CK46" s="131"/>
      <c r="CL46" s="131"/>
      <c r="CM46" s="131"/>
      <c r="CN46" s="132"/>
      <c r="CO46" s="132"/>
    </row>
    <row r="47" spans="1:95" s="81" customFormat="1" ht="48.6" customHeight="1" thickBot="1" x14ac:dyDescent="0.55000000000000004">
      <c r="B47" s="133" t="s">
        <v>62</v>
      </c>
      <c r="C47" s="134"/>
      <c r="D47" s="134"/>
      <c r="E47" s="134"/>
      <c r="F47" s="134"/>
      <c r="G47" s="134"/>
      <c r="H47" s="135"/>
      <c r="J47" s="191"/>
      <c r="K47" s="191"/>
      <c r="L47" s="191"/>
      <c r="N47" s="115"/>
      <c r="O47" s="116"/>
      <c r="P47" s="116"/>
      <c r="Q47" s="116"/>
      <c r="R47" s="116"/>
      <c r="S47" s="116"/>
      <c r="T47" s="116"/>
      <c r="U47" s="117"/>
      <c r="V47" s="117"/>
      <c r="W47" s="117"/>
      <c r="X47" s="118"/>
      <c r="Y47" s="118"/>
      <c r="Z47" s="118"/>
      <c r="AA47" s="119"/>
      <c r="AB47" s="119"/>
      <c r="AC47" s="119"/>
      <c r="AD47" s="119"/>
      <c r="AE47" s="119"/>
      <c r="AF47" s="119"/>
      <c r="AG47" s="119"/>
      <c r="AH47" s="119"/>
      <c r="AI47" s="192"/>
      <c r="AJ47" s="192"/>
      <c r="AK47" s="192"/>
      <c r="AL47" s="192"/>
      <c r="AM47" s="192"/>
      <c r="AN47" s="192"/>
      <c r="AO47" s="192"/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2"/>
      <c r="BC47" s="192"/>
      <c r="BD47" s="192"/>
      <c r="BE47" s="192"/>
      <c r="BF47" s="192"/>
      <c r="BG47" s="192"/>
      <c r="BH47" s="192"/>
      <c r="BI47" s="193"/>
      <c r="BJ47" s="193"/>
      <c r="BK47" s="193"/>
      <c r="BL47" s="193"/>
      <c r="BM47" s="193"/>
      <c r="BN47" s="194"/>
      <c r="BO47" s="194"/>
      <c r="BP47" s="194"/>
      <c r="BQ47" s="194"/>
      <c r="BR47" s="194"/>
      <c r="BS47" s="194"/>
      <c r="BT47" s="194"/>
      <c r="BU47" s="194"/>
      <c r="BV47" s="194"/>
      <c r="BW47" s="194"/>
      <c r="BX47" s="194"/>
      <c r="BY47" s="194"/>
      <c r="BZ47" s="195"/>
      <c r="CA47" s="195"/>
      <c r="CB47" s="195"/>
      <c r="CC47" s="195"/>
      <c r="CD47" s="195"/>
      <c r="CE47" s="195"/>
      <c r="CF47" s="195"/>
      <c r="CG47" s="197"/>
      <c r="CH47" s="197"/>
      <c r="CI47" s="197"/>
      <c r="CJ47" s="197"/>
      <c r="CK47" s="197"/>
      <c r="CL47" s="197"/>
      <c r="CM47" s="197"/>
      <c r="CN47" s="190"/>
      <c r="CO47" s="190"/>
    </row>
    <row r="48" spans="1:95" s="51" customFormat="1" ht="24.6" customHeight="1" thickTop="1" x14ac:dyDescent="0.35">
      <c r="J48" s="191"/>
      <c r="K48" s="191"/>
      <c r="L48" s="191"/>
      <c r="N48" s="39"/>
      <c r="O48" s="198"/>
      <c r="P48" s="198"/>
      <c r="Q48" s="198"/>
      <c r="R48" s="198"/>
      <c r="S48" s="198"/>
      <c r="T48" s="198"/>
      <c r="U48" s="199"/>
      <c r="V48" s="199"/>
      <c r="W48" s="199"/>
      <c r="X48" s="200"/>
      <c r="Y48" s="200"/>
      <c r="Z48" s="200"/>
      <c r="AA48" s="201"/>
      <c r="AB48" s="201"/>
      <c r="AC48" s="201"/>
      <c r="AD48" s="201"/>
      <c r="AE48" s="201"/>
      <c r="AF48" s="201"/>
      <c r="AG48" s="201"/>
      <c r="AH48" s="201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  <c r="AZ48" s="202"/>
      <c r="BA48" s="202"/>
      <c r="BB48" s="202"/>
      <c r="BC48" s="202"/>
      <c r="BD48" s="202"/>
      <c r="BE48" s="202"/>
      <c r="BF48" s="202"/>
      <c r="BG48" s="202"/>
      <c r="BH48" s="202"/>
      <c r="BI48" s="196"/>
      <c r="BJ48" s="196"/>
      <c r="BK48" s="196"/>
      <c r="BL48" s="196"/>
      <c r="BM48" s="196"/>
      <c r="BN48" s="205"/>
      <c r="BO48" s="205"/>
      <c r="BP48" s="205"/>
      <c r="BQ48" s="205"/>
      <c r="BR48" s="205"/>
      <c r="BS48" s="205"/>
      <c r="BT48" s="205"/>
      <c r="BU48" s="205"/>
      <c r="BV48" s="205"/>
      <c r="BW48" s="205"/>
      <c r="BX48" s="205"/>
      <c r="BY48" s="205"/>
      <c r="BZ48" s="206"/>
      <c r="CA48" s="206"/>
      <c r="CB48" s="206"/>
      <c r="CC48" s="206"/>
      <c r="CD48" s="206"/>
      <c r="CE48" s="206"/>
      <c r="CF48" s="206"/>
      <c r="CG48" s="207"/>
      <c r="CH48" s="207"/>
      <c r="CI48" s="207"/>
      <c r="CJ48" s="207"/>
      <c r="CK48" s="207"/>
      <c r="CL48" s="207"/>
      <c r="CM48" s="207"/>
      <c r="CN48" s="203"/>
      <c r="CO48" s="204"/>
    </row>
    <row r="49" spans="10:94" s="51" customFormat="1" ht="49.95" customHeight="1" x14ac:dyDescent="0.35">
      <c r="J49" s="15"/>
      <c r="K49" s="15"/>
      <c r="L49" s="15"/>
      <c r="N49" s="39"/>
      <c r="O49" s="198"/>
      <c r="P49" s="198"/>
      <c r="Q49" s="198"/>
      <c r="R49" s="198"/>
      <c r="S49" s="198"/>
      <c r="T49" s="198"/>
      <c r="U49" s="199"/>
      <c r="V49" s="199"/>
      <c r="W49" s="199"/>
      <c r="X49" s="200"/>
      <c r="Y49" s="200"/>
      <c r="Z49" s="200"/>
      <c r="AA49" s="201"/>
      <c r="AB49" s="201"/>
      <c r="AC49" s="201"/>
      <c r="AD49" s="201"/>
      <c r="AE49" s="201"/>
      <c r="AF49" s="201"/>
      <c r="AG49" s="201"/>
      <c r="AH49" s="201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  <c r="AZ49" s="202"/>
      <c r="BA49" s="202"/>
      <c r="BB49" s="202"/>
      <c r="BC49" s="202"/>
      <c r="BD49" s="202"/>
      <c r="BE49" s="202"/>
      <c r="BF49" s="202"/>
      <c r="BG49" s="202"/>
      <c r="BH49" s="202"/>
      <c r="BI49" s="196"/>
      <c r="BJ49" s="196"/>
      <c r="BK49" s="196"/>
      <c r="BL49" s="196"/>
      <c r="BM49" s="196"/>
      <c r="BN49" s="205"/>
      <c r="BO49" s="205"/>
      <c r="BP49" s="205"/>
      <c r="BQ49" s="205"/>
      <c r="BR49" s="205"/>
      <c r="BS49" s="205"/>
      <c r="BT49" s="205"/>
      <c r="BU49" s="205"/>
      <c r="BV49" s="205"/>
      <c r="BW49" s="205"/>
      <c r="BX49" s="205"/>
      <c r="BY49" s="205"/>
      <c r="BZ49" s="206"/>
      <c r="CA49" s="206"/>
      <c r="CB49" s="206"/>
      <c r="CC49" s="206"/>
      <c r="CD49" s="206"/>
      <c r="CE49" s="206"/>
      <c r="CF49" s="206"/>
      <c r="CG49" s="207"/>
      <c r="CH49" s="207"/>
      <c r="CI49" s="207"/>
      <c r="CJ49" s="207"/>
      <c r="CK49" s="207"/>
      <c r="CL49" s="207"/>
      <c r="CM49" s="207"/>
      <c r="CN49" s="203"/>
      <c r="CO49" s="204"/>
    </row>
    <row r="50" spans="10:94" s="51" customFormat="1" ht="30" customHeight="1" x14ac:dyDescent="0.35">
      <c r="J50" s="15"/>
      <c r="K50" s="15"/>
      <c r="L50" s="15"/>
      <c r="N50" s="136"/>
      <c r="O50" s="136"/>
      <c r="P50" s="136"/>
      <c r="Q50" s="136"/>
      <c r="R50" s="136"/>
      <c r="S50" s="136"/>
      <c r="T50" s="136"/>
      <c r="U50" s="41"/>
      <c r="V50" s="41"/>
      <c r="W50" s="41"/>
      <c r="X50" s="137"/>
      <c r="Y50" s="137"/>
      <c r="Z50" s="137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10"/>
      <c r="BJ50" s="210"/>
      <c r="BK50" s="210"/>
      <c r="BL50" s="210"/>
      <c r="BM50" s="210"/>
      <c r="BN50" s="208"/>
      <c r="BO50" s="208"/>
      <c r="BP50" s="208"/>
      <c r="BQ50" s="208"/>
      <c r="BR50" s="208"/>
      <c r="BS50" s="208"/>
      <c r="BT50" s="208"/>
      <c r="BU50" s="208"/>
      <c r="BV50" s="208"/>
      <c r="BW50" s="208"/>
      <c r="BX50" s="208"/>
      <c r="BY50" s="208"/>
      <c r="BZ50" s="208"/>
      <c r="CA50" s="208"/>
      <c r="CB50" s="208"/>
      <c r="CC50" s="208"/>
      <c r="CD50" s="208"/>
      <c r="CE50" s="208"/>
      <c r="CF50" s="208"/>
      <c r="CG50" s="208"/>
      <c r="CH50" s="208"/>
      <c r="CI50" s="208"/>
      <c r="CJ50" s="208"/>
      <c r="CK50" s="208"/>
      <c r="CL50" s="208"/>
      <c r="CM50" s="208"/>
      <c r="CP50" s="139"/>
    </row>
    <row r="51" spans="10:94" ht="15" customHeight="1" x14ac:dyDescent="0.35">
      <c r="J51" s="140"/>
      <c r="K51" s="140"/>
      <c r="L51" s="140"/>
      <c r="U51" s="141"/>
      <c r="V51" s="14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143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</row>
    <row r="52" spans="10:94" ht="15" customHeight="1" x14ac:dyDescent="0.35">
      <c r="N52" s="11"/>
      <c r="O52" s="141"/>
      <c r="P52" s="142"/>
      <c r="Q52" s="142"/>
      <c r="R52" s="142"/>
      <c r="S52" s="11"/>
      <c r="T52" s="11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143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</row>
    <row r="53" spans="10:94" s="140" customFormat="1" ht="15" customHeight="1" x14ac:dyDescent="0.4">
      <c r="J53" s="15"/>
      <c r="K53" s="15"/>
      <c r="L53" s="15"/>
      <c r="N53" s="144"/>
      <c r="O53" s="1"/>
    </row>
    <row r="54" spans="10:94" ht="15" customHeight="1" x14ac:dyDescent="0.4">
      <c r="U54" s="145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60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</row>
    <row r="55" spans="10:94" ht="15" customHeight="1" x14ac:dyDescent="0.4">
      <c r="U55" s="145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60"/>
      <c r="BN55" s="2"/>
      <c r="BO55" s="2"/>
      <c r="BP55" s="2"/>
      <c r="BQ55" s="60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</row>
    <row r="56" spans="10:94" ht="15" customHeight="1" x14ac:dyDescent="0.4"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1"/>
      <c r="CC56" s="211"/>
      <c r="CD56" s="211"/>
      <c r="CE56" s="211"/>
      <c r="CF56" s="211"/>
      <c r="CG56" s="211"/>
      <c r="CH56" s="211"/>
      <c r="CI56" s="211"/>
      <c r="CJ56" s="211"/>
      <c r="CK56" s="211"/>
      <c r="CL56" s="211"/>
      <c r="CM56" s="211"/>
      <c r="CN56" s="211"/>
    </row>
    <row r="57" spans="10:94" ht="15" customHeight="1" x14ac:dyDescent="0.4">
      <c r="N57" s="3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Q57" s="191"/>
      <c r="BR57" s="191"/>
      <c r="BS57" s="191"/>
      <c r="BT57" s="191"/>
      <c r="BU57" s="191"/>
      <c r="BV57" s="191"/>
      <c r="BW57" s="191"/>
      <c r="BX57" s="191"/>
      <c r="BY57" s="191"/>
      <c r="BZ57" s="191"/>
      <c r="CA57" s="191"/>
      <c r="CB57" s="191"/>
      <c r="CC57" s="191"/>
      <c r="CD57" s="191"/>
      <c r="CE57" s="191"/>
      <c r="CF57" s="191"/>
      <c r="CG57" s="191"/>
      <c r="CH57" s="191"/>
      <c r="CI57" s="191"/>
      <c r="CJ57" s="191"/>
      <c r="CK57" s="191"/>
      <c r="CL57" s="191"/>
      <c r="CM57" s="191"/>
      <c r="CN57" s="191"/>
    </row>
    <row r="58" spans="10:94" ht="15" customHeight="1" x14ac:dyDescent="0.4">
      <c r="N58" s="3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Q58" s="191"/>
      <c r="BR58" s="191"/>
      <c r="BS58" s="191"/>
      <c r="BT58" s="191"/>
      <c r="BU58" s="191"/>
      <c r="BV58" s="191"/>
      <c r="BW58" s="191"/>
      <c r="BX58" s="191"/>
      <c r="BY58" s="191"/>
      <c r="BZ58" s="191"/>
      <c r="CA58" s="191"/>
      <c r="CB58" s="191"/>
      <c r="CC58" s="191"/>
      <c r="CD58" s="191"/>
      <c r="CE58" s="191"/>
      <c r="CF58" s="191"/>
      <c r="CG58" s="191"/>
      <c r="CH58" s="191"/>
      <c r="CI58" s="191"/>
      <c r="CJ58" s="191"/>
      <c r="CK58" s="191"/>
      <c r="CL58" s="191"/>
      <c r="CM58" s="191"/>
      <c r="CN58" s="191"/>
    </row>
    <row r="59" spans="10:94" ht="15" customHeight="1" x14ac:dyDescent="0.4">
      <c r="N59" s="3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Q59" s="191"/>
      <c r="BR59" s="191"/>
      <c r="BS59" s="191"/>
      <c r="BT59" s="191"/>
      <c r="BU59" s="191"/>
      <c r="BV59" s="191"/>
      <c r="BW59" s="191"/>
      <c r="BX59" s="191"/>
      <c r="BY59" s="191"/>
      <c r="BZ59" s="191"/>
      <c r="CA59" s="191"/>
      <c r="CB59" s="191"/>
      <c r="CC59" s="191"/>
      <c r="CD59" s="191"/>
      <c r="CE59" s="191"/>
      <c r="CF59" s="191"/>
      <c r="CG59" s="191"/>
      <c r="CH59" s="191"/>
      <c r="CI59" s="191"/>
      <c r="CJ59" s="191"/>
      <c r="CK59" s="191"/>
      <c r="CL59" s="191"/>
      <c r="CM59" s="191"/>
      <c r="CN59" s="191"/>
    </row>
    <row r="60" spans="10:94" ht="15" customHeight="1" x14ac:dyDescent="0.4">
      <c r="N60" s="3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Q60" s="191"/>
      <c r="BR60" s="191"/>
      <c r="BS60" s="191"/>
      <c r="BT60" s="191"/>
      <c r="BU60" s="191"/>
      <c r="BV60" s="191"/>
      <c r="BW60" s="191"/>
      <c r="BX60" s="191"/>
      <c r="BY60" s="191"/>
      <c r="BZ60" s="191"/>
      <c r="CA60" s="191"/>
      <c r="CB60" s="191"/>
      <c r="CC60" s="191"/>
      <c r="CD60" s="191"/>
      <c r="CE60" s="191"/>
      <c r="CF60" s="191"/>
      <c r="CG60" s="191"/>
      <c r="CH60" s="191"/>
      <c r="CI60" s="191"/>
      <c r="CJ60" s="191"/>
      <c r="CK60" s="191"/>
      <c r="CL60" s="191"/>
      <c r="CM60" s="191"/>
      <c r="CN60" s="191"/>
    </row>
    <row r="61" spans="10:94" ht="15" customHeight="1" x14ac:dyDescent="0.4">
      <c r="N61" s="3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Q61" s="191"/>
      <c r="BR61" s="191"/>
      <c r="BS61" s="191"/>
      <c r="BT61" s="191"/>
      <c r="BU61" s="191"/>
      <c r="BV61" s="191"/>
      <c r="BW61" s="191"/>
      <c r="BX61" s="191"/>
      <c r="BY61" s="191"/>
      <c r="BZ61" s="191"/>
      <c r="CA61" s="191"/>
      <c r="CB61" s="191"/>
      <c r="CC61" s="191"/>
      <c r="CD61" s="191"/>
      <c r="CE61" s="191"/>
      <c r="CF61" s="191"/>
      <c r="CG61" s="191"/>
      <c r="CH61" s="191"/>
      <c r="CI61" s="191"/>
      <c r="CJ61" s="191"/>
      <c r="CK61" s="191"/>
      <c r="CL61" s="191"/>
      <c r="CM61" s="191"/>
      <c r="CN61" s="191"/>
    </row>
  </sheetData>
  <mergeCells count="90">
    <mergeCell ref="BQ56:BV56"/>
    <mergeCell ref="BW56:CB56"/>
    <mergeCell ref="CC56:CH56"/>
    <mergeCell ref="CI56:CN56"/>
    <mergeCell ref="O57:BC61"/>
    <mergeCell ref="BQ57:BV61"/>
    <mergeCell ref="BW57:CB61"/>
    <mergeCell ref="CC57:CH61"/>
    <mergeCell ref="CI57:CN61"/>
    <mergeCell ref="AW50:BH50"/>
    <mergeCell ref="BI50:BM50"/>
    <mergeCell ref="BN50:BS50"/>
    <mergeCell ref="BT50:BY50"/>
    <mergeCell ref="BZ50:CF50"/>
    <mergeCell ref="CG50:CM50"/>
    <mergeCell ref="BI49:BM49"/>
    <mergeCell ref="BN49:BS49"/>
    <mergeCell ref="BT49:BY49"/>
    <mergeCell ref="BZ49:CF49"/>
    <mergeCell ref="CG49:CM49"/>
    <mergeCell ref="CN49:CO49"/>
    <mergeCell ref="BN48:BS48"/>
    <mergeCell ref="BT48:BY48"/>
    <mergeCell ref="BZ48:CF48"/>
    <mergeCell ref="CG48:CM48"/>
    <mergeCell ref="CN48:CO48"/>
    <mergeCell ref="O49:T49"/>
    <mergeCell ref="U49:W49"/>
    <mergeCell ref="X49:Z49"/>
    <mergeCell ref="AA49:AH49"/>
    <mergeCell ref="AI49:BH49"/>
    <mergeCell ref="BT47:BY47"/>
    <mergeCell ref="BZ47:CF47"/>
    <mergeCell ref="CG47:CM47"/>
    <mergeCell ref="CN47:CO47"/>
    <mergeCell ref="O48:T48"/>
    <mergeCell ref="U48:W48"/>
    <mergeCell ref="X48:Z48"/>
    <mergeCell ref="AA48:AH48"/>
    <mergeCell ref="AI48:BH48"/>
    <mergeCell ref="CP43:CQ43"/>
    <mergeCell ref="CP44:CQ44"/>
    <mergeCell ref="J45:J48"/>
    <mergeCell ref="K45:K48"/>
    <mergeCell ref="L45:L48"/>
    <mergeCell ref="AI45:BH45"/>
    <mergeCell ref="BI45:BM45"/>
    <mergeCell ref="BN45:BS45"/>
    <mergeCell ref="BT45:BY45"/>
    <mergeCell ref="BZ45:CF45"/>
    <mergeCell ref="BI48:BM48"/>
    <mergeCell ref="CG45:CM45"/>
    <mergeCell ref="CN45:CO45"/>
    <mergeCell ref="AI47:BH47"/>
    <mergeCell ref="BI47:BM47"/>
    <mergeCell ref="BN47:BS47"/>
    <mergeCell ref="E29:H29"/>
    <mergeCell ref="I29:K29"/>
    <mergeCell ref="B32:B33"/>
    <mergeCell ref="C32:C33"/>
    <mergeCell ref="D32:D33"/>
    <mergeCell ref="E32:E33"/>
    <mergeCell ref="F32:F33"/>
    <mergeCell ref="G32:I32"/>
    <mergeCell ref="J32:J33"/>
    <mergeCell ref="K32:K33"/>
    <mergeCell ref="E26:H26"/>
    <mergeCell ref="I26:K26"/>
    <mergeCell ref="E27:H27"/>
    <mergeCell ref="I27:K27"/>
    <mergeCell ref="E28:H28"/>
    <mergeCell ref="I28:K28"/>
    <mergeCell ref="E25:H25"/>
    <mergeCell ref="I25:K25"/>
    <mergeCell ref="I9:K9"/>
    <mergeCell ref="A12:K12"/>
    <mergeCell ref="A15:L15"/>
    <mergeCell ref="E19:F19"/>
    <mergeCell ref="G19:H19"/>
    <mergeCell ref="E20:F20"/>
    <mergeCell ref="G20:H20"/>
    <mergeCell ref="E21:H21"/>
    <mergeCell ref="E24:H24"/>
    <mergeCell ref="I24:K24"/>
    <mergeCell ref="I8:K8"/>
    <mergeCell ref="I3:K3"/>
    <mergeCell ref="I4:K4"/>
    <mergeCell ref="I5:K5"/>
    <mergeCell ref="I6:K6"/>
    <mergeCell ref="I7:K7"/>
  </mergeCells>
  <phoneticPr fontId="3"/>
  <dataValidations count="2">
    <dataValidation type="list" allowBlank="1" showInputMessage="1" showErrorMessage="1" sqref="E34:E38" xr:uid="{046A709E-3DF1-43B4-ABFC-DA0A6E98E91A}">
      <formula1>"○,×"</formula1>
    </dataValidation>
    <dataValidation type="list" allowBlank="1" showInputMessage="1" showErrorMessage="1" sqref="CM30:CN30 CN45:CO49 CP43:CQ44 CN41:CO42 CM39:CN40 CL38:CM38 CM23:CN23 CC24:CD29" xr:uid="{F3B5AF38-3314-454F-92FD-8B06DA2FF01E}">
      <formula1>"〇,✕"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29" fitToHeight="0" orientation="portrait" r:id="rId1"/>
  <headerFooter alignWithMargins="0"/>
  <drawing r:id="rId2"/>
  <legacyDrawing r:id="rId3"/>
</worksheet>
</file>

<file path=docMetadata/LabelInfo.xml><?xml version="1.0" encoding="utf-8"?>
<clbl:labelList xmlns:clbl="http://schemas.microsoft.com/office/2020/mipLabelMetadata">
  <clbl:label id="{a7295cc1-d279-42ac-ab4d-3b0f4fece050}" enabled="1" method="Standard" siteId="{a19f121d-81e1-4858-a9d8-736e267fd4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【記入例】イベント企画書</vt:lpstr>
      <vt:lpstr>イベント企画書</vt:lpstr>
      <vt:lpstr>【記入例】イベント企画書!Print_Area</vt:lpstr>
      <vt:lpstr>イベント企画書!Print_Area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Seta, Tomomi/瀬田 友美</dc:creator>
  <cp:lastModifiedBy>Seta, Tomomi/瀬田 友美</cp:lastModifiedBy>
  <cp:lastPrinted>2025-03-25T04:10:45Z</cp:lastPrinted>
  <dcterms:created xsi:type="dcterms:W3CDTF">2025-03-19T02:01:06Z</dcterms:created>
  <dcterms:modified xsi:type="dcterms:W3CDTF">2026-03-13T06:52:33Z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2025-03-19T02:01:26Z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dfc1f033-6db8-4f0c-8506-6eb33f763406</vt:lpwstr>
  </property>
  <property fmtid="{D5CDD505-2E9C-101B-9397-08002B2CF9AE}" pid="8" name="MSIP_Label_a7295cc1-d279-42ac-ab4d-3b0f4fece050_ContentBits">
    <vt:lpwstr>0</vt:lpwstr>
  </property>
</Properties>
</file>